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skaita\Documents\Apskaita\Svetaines parametrai\Kalendorius\"/>
    </mc:Choice>
  </mc:AlternateContent>
  <xr:revisionPtr revIDLastSave="0" documentId="13_ncr:1_{F3E19FF0-42BF-41A0-9FE4-2F328F58748B}" xr6:coauthVersionLast="47" xr6:coauthVersionMax="47" xr10:uidLastSave="{00000000-0000-0000-0000-000000000000}"/>
  <bookViews>
    <workbookView xWindow="-120" yWindow="-120" windowWidth="25440" windowHeight="15390" xr2:uid="{6FF74CC8-0F5F-4E3A-9044-2894E950F077}"/>
  </bookViews>
  <sheets>
    <sheet name="2022" sheetId="2" r:id="rId1"/>
  </sheets>
  <definedNames>
    <definedName name="_xlnm.Print_Area" localSheetId="0">'2022'!$A$1:$AB$73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2" i="2" l="1"/>
  <c r="N71" i="2"/>
  <c r="L72" i="2"/>
  <c r="L71" i="2"/>
  <c r="R69" i="2"/>
  <c r="Q69" i="2"/>
  <c r="P69" i="2"/>
  <c r="O69" i="2"/>
  <c r="N69" i="2"/>
  <c r="M69" i="2"/>
  <c r="L69" i="2"/>
  <c r="Q68" i="2"/>
  <c r="N68" i="2"/>
  <c r="M68" i="2"/>
  <c r="L68" i="2"/>
  <c r="Q67" i="2"/>
  <c r="N67" i="2"/>
  <c r="M67" i="2"/>
  <c r="L67" i="2"/>
  <c r="Q66" i="2"/>
  <c r="N66" i="2"/>
  <c r="M66" i="2"/>
  <c r="L66" i="2"/>
  <c r="Q65" i="2"/>
  <c r="M65" i="2"/>
  <c r="N65" i="2"/>
  <c r="L65" i="2"/>
  <c r="P57" i="2"/>
  <c r="P58" i="2" s="1"/>
  <c r="P59" i="2" s="1"/>
  <c r="P60" i="2" s="1"/>
  <c r="U56" i="2"/>
  <c r="V56" i="2" s="1"/>
  <c r="W56" i="2" s="1"/>
  <c r="Q57" i="2" s="1"/>
  <c r="R57" i="2" s="1"/>
  <c r="S57" i="2" s="1"/>
  <c r="T57" i="2" s="1"/>
  <c r="U57" i="2" s="1"/>
  <c r="V57" i="2" s="1"/>
  <c r="W57" i="2" s="1"/>
  <c r="Q58" i="2" s="1"/>
  <c r="R58" i="2" s="1"/>
  <c r="S58" i="2" s="1"/>
  <c r="T58" i="2" s="1"/>
  <c r="U58" i="2" s="1"/>
  <c r="V58" i="2" s="1"/>
  <c r="W58" i="2" s="1"/>
  <c r="Q59" i="2" s="1"/>
  <c r="R59" i="2" s="1"/>
  <c r="S59" i="2" s="1"/>
  <c r="T59" i="2" s="1"/>
  <c r="U59" i="2" s="1"/>
  <c r="V59" i="2" s="1"/>
  <c r="W59" i="2" s="1"/>
  <c r="Q60" i="2" s="1"/>
  <c r="R60" i="2" s="1"/>
  <c r="S60" i="2" s="1"/>
  <c r="T60" i="2" s="1"/>
  <c r="U60" i="2" s="1"/>
  <c r="V60" i="2" s="1"/>
  <c r="B57" i="2"/>
  <c r="B58" i="2" s="1"/>
  <c r="B59" i="2" s="1"/>
  <c r="B60" i="2" s="1"/>
  <c r="E56" i="2"/>
  <c r="F56" i="2" s="1"/>
  <c r="G56" i="2" s="1"/>
  <c r="H56" i="2" s="1"/>
  <c r="I56" i="2" s="1"/>
  <c r="C57" i="2" s="1"/>
  <c r="D57" i="2" s="1"/>
  <c r="E57" i="2" s="1"/>
  <c r="F57" i="2" s="1"/>
  <c r="G57" i="2" s="1"/>
  <c r="H57" i="2" s="1"/>
  <c r="I57" i="2" s="1"/>
  <c r="C58" i="2" s="1"/>
  <c r="D58" i="2" s="1"/>
  <c r="E58" i="2" s="1"/>
  <c r="F58" i="2" s="1"/>
  <c r="G58" i="2" s="1"/>
  <c r="H58" i="2" s="1"/>
  <c r="I58" i="2" s="1"/>
  <c r="C59" i="2" s="1"/>
  <c r="D59" i="2" s="1"/>
  <c r="E59" i="2" s="1"/>
  <c r="F59" i="2" s="1"/>
  <c r="G59" i="2" s="1"/>
  <c r="H59" i="2" s="1"/>
  <c r="I59" i="2" s="1"/>
  <c r="C60" i="2" s="1"/>
  <c r="D60" i="2" s="1"/>
  <c r="E60" i="2" s="1"/>
  <c r="P47" i="2"/>
  <c r="P48" i="2" s="1"/>
  <c r="P49" i="2" s="1"/>
  <c r="P50" i="2" s="1"/>
  <c r="P51" i="2" s="1"/>
  <c r="W46" i="2"/>
  <c r="Q47" i="2" s="1"/>
  <c r="R47" i="2" s="1"/>
  <c r="S47" i="2" s="1"/>
  <c r="T47" i="2" s="1"/>
  <c r="U47" i="2" s="1"/>
  <c r="V47" i="2" s="1"/>
  <c r="W47" i="2" s="1"/>
  <c r="Q48" i="2" s="1"/>
  <c r="R48" i="2" s="1"/>
  <c r="S48" i="2" s="1"/>
  <c r="T48" i="2" s="1"/>
  <c r="U48" i="2" s="1"/>
  <c r="V48" i="2" s="1"/>
  <c r="W48" i="2" s="1"/>
  <c r="Q49" i="2" s="1"/>
  <c r="R49" i="2" s="1"/>
  <c r="S49" i="2" s="1"/>
  <c r="T49" i="2" s="1"/>
  <c r="U49" i="2" s="1"/>
  <c r="V49" i="2" s="1"/>
  <c r="W49" i="2" s="1"/>
  <c r="Q50" i="2" s="1"/>
  <c r="R50" i="2" s="1"/>
  <c r="S50" i="2" s="1"/>
  <c r="T50" i="2" s="1"/>
  <c r="U50" i="2" s="1"/>
  <c r="V50" i="2" s="1"/>
  <c r="W50" i="2" s="1"/>
  <c r="Q51" i="2" s="1"/>
  <c r="B47" i="2"/>
  <c r="B48" i="2" s="1"/>
  <c r="B49" i="2" s="1"/>
  <c r="B50" i="2" s="1"/>
  <c r="G46" i="2"/>
  <c r="H46" i="2" s="1"/>
  <c r="I46" i="2" s="1"/>
  <c r="C47" i="2" s="1"/>
  <c r="D47" i="2" s="1"/>
  <c r="E47" i="2" s="1"/>
  <c r="F47" i="2" s="1"/>
  <c r="G47" i="2" s="1"/>
  <c r="H47" i="2" s="1"/>
  <c r="I47" i="2" s="1"/>
  <c r="C48" i="2" s="1"/>
  <c r="D48" i="2" s="1"/>
  <c r="E48" i="2" s="1"/>
  <c r="F48" i="2" s="1"/>
  <c r="G48" i="2" s="1"/>
  <c r="H48" i="2" s="1"/>
  <c r="I48" i="2" s="1"/>
  <c r="C49" i="2" s="1"/>
  <c r="D49" i="2" s="1"/>
  <c r="E49" i="2" s="1"/>
  <c r="F49" i="2" s="1"/>
  <c r="G49" i="2" s="1"/>
  <c r="H49" i="2" s="1"/>
  <c r="I49" i="2" s="1"/>
  <c r="C50" i="2" s="1"/>
  <c r="D50" i="2" s="1"/>
  <c r="E50" i="2" s="1"/>
  <c r="F50" i="2" s="1"/>
  <c r="G50" i="2" s="1"/>
  <c r="P38" i="2"/>
  <c r="P39" i="2" s="1"/>
  <c r="P40" i="2" s="1"/>
  <c r="P41" i="2" s="1"/>
  <c r="R37" i="2"/>
  <c r="S37" i="2" s="1"/>
  <c r="T37" i="2" s="1"/>
  <c r="U37" i="2" s="1"/>
  <c r="V37" i="2" s="1"/>
  <c r="W37" i="2" s="1"/>
  <c r="Q38" i="2" s="1"/>
  <c r="R38" i="2" s="1"/>
  <c r="S38" i="2" s="1"/>
  <c r="T38" i="2" s="1"/>
  <c r="U38" i="2" s="1"/>
  <c r="V38" i="2" s="1"/>
  <c r="W38" i="2" s="1"/>
  <c r="Q39" i="2" s="1"/>
  <c r="R39" i="2" s="1"/>
  <c r="S39" i="2" s="1"/>
  <c r="T39" i="2" s="1"/>
  <c r="U39" i="2" s="1"/>
  <c r="V39" i="2" s="1"/>
  <c r="W39" i="2" s="1"/>
  <c r="Q40" i="2" s="1"/>
  <c r="R40" i="2" s="1"/>
  <c r="S40" i="2" s="1"/>
  <c r="T40" i="2" s="1"/>
  <c r="U40" i="2" s="1"/>
  <c r="V40" i="2" s="1"/>
  <c r="W40" i="2" s="1"/>
  <c r="Q41" i="2" s="1"/>
  <c r="R41" i="2" s="1"/>
  <c r="S41" i="2" s="1"/>
  <c r="H37" i="2"/>
  <c r="I37" i="2" s="1"/>
  <c r="C38" i="2" s="1"/>
  <c r="D38" i="2" s="1"/>
  <c r="E38" i="2" s="1"/>
  <c r="F38" i="2" s="1"/>
  <c r="G38" i="2" s="1"/>
  <c r="H38" i="2" s="1"/>
  <c r="I38" i="2" s="1"/>
  <c r="C39" i="2" s="1"/>
  <c r="D39" i="2" s="1"/>
  <c r="E39" i="2" s="1"/>
  <c r="F39" i="2" s="1"/>
  <c r="G39" i="2" s="1"/>
  <c r="H39" i="2" s="1"/>
  <c r="I39" i="2" s="1"/>
  <c r="C40" i="2" s="1"/>
  <c r="D40" i="2" s="1"/>
  <c r="E40" i="2" s="1"/>
  <c r="F40" i="2" s="1"/>
  <c r="G40" i="2" s="1"/>
  <c r="H40" i="2" s="1"/>
  <c r="I40" i="2" s="1"/>
  <c r="C41" i="2" s="1"/>
  <c r="D41" i="2" s="1"/>
  <c r="E41" i="2" s="1"/>
  <c r="F41" i="2" s="1"/>
  <c r="G41" i="2" s="1"/>
  <c r="H41" i="2" s="1"/>
  <c r="I41" i="2" s="1"/>
</calcChain>
</file>

<file path=xl/sharedStrings.xml><?xml version="1.0" encoding="utf-8"?>
<sst xmlns="http://schemas.openxmlformats.org/spreadsheetml/2006/main" count="184" uniqueCount="39">
  <si>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</si>
  <si>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</si>
  <si>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</si>
  <si>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</si>
  <si>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</si>
  <si>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</si>
  <si>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</si>
  <si>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</si>
  <si>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</si>
  <si>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</si>
  <si>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</si>
  <si>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</si>
  <si>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A</t>
  </si>
  <si>
    <t>T</t>
  </si>
  <si>
    <t>K</t>
  </si>
  <si>
    <t>Pn</t>
  </si>
  <si>
    <t>Š</t>
  </si>
  <si>
    <t>S</t>
  </si>
  <si>
    <t>Pr</t>
  </si>
  <si>
    <t>5 d.d. savaitė</t>
  </si>
  <si>
    <t>6 d.d. savaitė</t>
  </si>
  <si>
    <t>Darbo dienos</t>
  </si>
  <si>
    <t>Darbo valandos</t>
  </si>
  <si>
    <t>Šv. Dienos</t>
  </si>
  <si>
    <t>Poilsio dienos</t>
  </si>
  <si>
    <t>I ketvirtis</t>
  </si>
  <si>
    <t>II ketvirtis</t>
  </si>
  <si>
    <t>III ketvirtis</t>
  </si>
  <si>
    <t>IV ketvirtis</t>
  </si>
  <si>
    <t>Iš viso per 2022 m.</t>
  </si>
  <si>
    <t>Dienos</t>
  </si>
  <si>
    <t>Val.</t>
  </si>
  <si>
    <t>Šventinė diena</t>
  </si>
  <si>
    <t xml:space="preserve"> Sutrumpintą darbo diena prieš šventinę dieną</t>
  </si>
  <si>
    <t>Poilsio diena</t>
  </si>
  <si>
    <t>Vid. darbo valandų sk. per mėnesį</t>
  </si>
  <si>
    <t>5 d.d. sav.</t>
  </si>
  <si>
    <t>6 d.d. sav.</t>
  </si>
  <si>
    <t>Vid. darbo dienų sk. per mėnesį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</si>
</sst>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2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9"/>
      <color theme="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7" fillId="2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8" fillId="2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3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6" xfId="0" applyFont="1" applyFill="1" applyBorder="1"/>
    <xf numFmtId="0" fontId="3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8" xfId="0" applyFont="1" applyFill="1" applyBorder="1"/>
    <xf numFmtId="0" fontId="4" fillId="2" borderId="9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3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3" fillId="2" borderId="14" xfId="0" applyFont="1" applyFill="1" applyBorder="1"/>
    <xf numFmtId="0" fontId="2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ansininke.l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10</xdr:col>
      <xdr:colOff>885825</xdr:colOff>
      <xdr:row>3</xdr:row>
      <xdr:rowOff>128586</xdr:rowOff>
    </xdr:to>
    <xdr:pic>
      <xdr:nvPicPr>
        <xdr:cNvPr id="3" name="Paveikslėli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74EE4A-7F1C-4291-B7A4-0D38ACA4E7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5" t="40687" r="11518" b="39582"/>
        <a:stretch/>
      </xdr:blipFill>
      <xdr:spPr>
        <a:xfrm>
          <a:off x="200025" y="19050"/>
          <a:ext cx="3105150" cy="788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278F-E0BE-4B47-B119-BA4B725124EE}">
  <dimension ref="A1:AB73"/>
  <sheetViews>
    <sheetView tabSelected="1" zoomScaleNormal="100" zoomScaleSheetLayoutView="120" workbookViewId="0">
      <selection activeCell="AB1" sqref="A1:AB73"/>
    </sheetView>
  </sheetViews>
  <sheetFormatPr defaultColWidth="11.7109375" defaultRowHeight="15" x14ac:dyDescent="0.25"/>
  <cols>
    <col min="1" max="1" width="1.42578125" style="2" customWidth="1"/>
    <col min="2" max="2" width="4" style="10" customWidth="1"/>
    <col min="3" max="7" width="4" style="11" customWidth="1"/>
    <col min="8" max="9" width="4" style="12" customWidth="1"/>
    <col min="10" max="10" width="1.42578125" style="12" customWidth="1"/>
    <col min="11" max="11" width="15.42578125" style="2" customWidth="1"/>
    <col min="12" max="13" width="6.42578125" style="2" customWidth="1"/>
    <col min="14" max="15" width="1.7109375" style="2" customWidth="1"/>
    <col min="16" max="16" width="4" style="13" customWidth="1"/>
    <col min="17" max="23" width="4" style="2" customWidth="1"/>
    <col min="24" max="24" width="1.42578125" style="2" customWidth="1"/>
    <col min="25" max="25" width="15.42578125" style="2" customWidth="1"/>
    <col min="26" max="27" width="6.42578125" style="2" customWidth="1"/>
    <col min="28" max="28" width="1.42578125" style="2" customWidth="1"/>
    <col min="29" max="16384" width="11.7109375" style="2"/>
  </cols>
  <sheetData>
    <row r="1" spans="1:28" ht="10.5" customHeight="1" x14ac:dyDescent="0.25"/>
    <row r="3" spans="1:28" ht="27.75" x14ac:dyDescent="0.4">
      <c r="L3" s="14">
        <v>2022</v>
      </c>
      <c r="M3" s="14"/>
      <c r="N3" s="14"/>
      <c r="O3" s="14"/>
      <c r="P3" s="14"/>
      <c r="Q3" s="14"/>
      <c r="R3" s="14"/>
      <c r="S3" s="14"/>
    </row>
    <row r="4" spans="1:28" ht="10.5" customHeight="1" x14ac:dyDescent="0.25"/>
    <row r="5" spans="1:28" ht="6.75" customHeight="1" x14ac:dyDescent="0.25">
      <c r="A5" s="68"/>
      <c r="B5" s="69"/>
      <c r="C5" s="70"/>
      <c r="D5" s="70"/>
      <c r="E5" s="70"/>
      <c r="F5" s="70"/>
      <c r="G5" s="70"/>
      <c r="H5" s="71"/>
      <c r="I5" s="71"/>
      <c r="J5" s="71"/>
      <c r="K5" s="72"/>
      <c r="L5" s="72"/>
      <c r="M5" s="72"/>
      <c r="N5" s="72"/>
      <c r="O5" s="81"/>
      <c r="P5" s="82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4"/>
    </row>
    <row r="6" spans="1:28" s="16" customFormat="1" ht="27" customHeight="1" x14ac:dyDescent="0.25">
      <c r="A6" s="73"/>
      <c r="B6" s="27" t="s">
        <v>0</v>
      </c>
      <c r="C6" s="27"/>
      <c r="D6" s="27"/>
      <c r="E6" s="27"/>
      <c r="F6" s="27"/>
      <c r="G6" s="27"/>
      <c r="H6" s="27"/>
      <c r="I6" s="27"/>
      <c r="J6" s="5"/>
      <c r="K6" s="6"/>
      <c r="L6" s="7" t="s">
        <v>36</v>
      </c>
      <c r="M6" s="7" t="s">
        <v>37</v>
      </c>
      <c r="N6" s="15"/>
      <c r="O6" s="85"/>
      <c r="P6" s="27" t="s">
        <v>1</v>
      </c>
      <c r="Q6" s="27"/>
      <c r="R6" s="27"/>
      <c r="S6" s="27"/>
      <c r="T6" s="27"/>
      <c r="U6" s="27"/>
      <c r="V6" s="27"/>
      <c r="W6" s="27"/>
      <c r="X6" s="15"/>
      <c r="Y6" s="6"/>
      <c r="Z6" s="7" t="s">
        <v>36</v>
      </c>
      <c r="AA6" s="7" t="s">
        <v>37</v>
      </c>
      <c r="AB6" s="86"/>
    </row>
    <row r="7" spans="1:28" s="1" customFormat="1" ht="13.5" customHeight="1" x14ac:dyDescent="0.25">
      <c r="A7" s="74"/>
      <c r="B7" s="105"/>
      <c r="C7" s="29" t="s">
        <v>18</v>
      </c>
      <c r="D7" s="29" t="s">
        <v>12</v>
      </c>
      <c r="E7" s="29" t="s">
        <v>13</v>
      </c>
      <c r="F7" s="29" t="s">
        <v>14</v>
      </c>
      <c r="G7" s="29" t="s">
        <v>15</v>
      </c>
      <c r="H7" s="30" t="s">
        <v>16</v>
      </c>
      <c r="I7" s="30" t="s">
        <v>17</v>
      </c>
      <c r="J7" s="4"/>
      <c r="K7" s="25" t="s">
        <v>21</v>
      </c>
      <c r="L7" s="26">
        <v>21</v>
      </c>
      <c r="M7" s="26">
        <v>25</v>
      </c>
      <c r="N7" s="7"/>
      <c r="O7" s="87"/>
      <c r="P7" s="28"/>
      <c r="Q7" s="29" t="s">
        <v>18</v>
      </c>
      <c r="R7" s="29" t="s">
        <v>12</v>
      </c>
      <c r="S7" s="29" t="s">
        <v>13</v>
      </c>
      <c r="T7" s="29" t="s">
        <v>14</v>
      </c>
      <c r="U7" s="29" t="s">
        <v>15</v>
      </c>
      <c r="V7" s="30" t="s">
        <v>16</v>
      </c>
      <c r="W7" s="30" t="s">
        <v>17</v>
      </c>
      <c r="X7" s="7"/>
      <c r="Y7" s="25" t="s">
        <v>21</v>
      </c>
      <c r="Z7" s="26">
        <v>19</v>
      </c>
      <c r="AA7" s="26">
        <v>23</v>
      </c>
      <c r="AB7" s="88"/>
    </row>
    <row r="8" spans="1:28" ht="13.5" customHeight="1" x14ac:dyDescent="0.25">
      <c r="A8" s="75"/>
      <c r="B8" s="31">
        <v>1</v>
      </c>
      <c r="C8" s="26"/>
      <c r="D8" s="26"/>
      <c r="E8" s="26"/>
      <c r="F8" s="26"/>
      <c r="G8" s="26"/>
      <c r="H8" s="106">
        <v>1</v>
      </c>
      <c r="I8" s="107">
        <v>2</v>
      </c>
      <c r="J8" s="5"/>
      <c r="K8" s="25" t="s">
        <v>22</v>
      </c>
      <c r="L8" s="26">
        <v>168</v>
      </c>
      <c r="M8" s="26">
        <v>167</v>
      </c>
      <c r="N8" s="8"/>
      <c r="O8" s="89"/>
      <c r="P8" s="31">
        <v>6</v>
      </c>
      <c r="Q8" s="32"/>
      <c r="R8" s="32">
        <v>1</v>
      </c>
      <c r="S8" s="32">
        <v>2</v>
      </c>
      <c r="T8" s="32">
        <v>3</v>
      </c>
      <c r="U8" s="32">
        <v>4</v>
      </c>
      <c r="V8" s="33">
        <v>5</v>
      </c>
      <c r="W8" s="33">
        <v>6</v>
      </c>
      <c r="X8" s="8"/>
      <c r="Y8" s="25" t="s">
        <v>22</v>
      </c>
      <c r="Z8" s="26">
        <v>151</v>
      </c>
      <c r="AA8" s="26">
        <v>152</v>
      </c>
      <c r="AB8" s="90"/>
    </row>
    <row r="9" spans="1:28" ht="13.5" customHeight="1" x14ac:dyDescent="0.25">
      <c r="A9" s="75"/>
      <c r="B9" s="31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107">
        <v>8</v>
      </c>
      <c r="I9" s="107">
        <v>9</v>
      </c>
      <c r="J9" s="5"/>
      <c r="K9" s="25" t="s">
        <v>23</v>
      </c>
      <c r="L9" s="26">
        <v>1</v>
      </c>
      <c r="M9" s="26">
        <v>1</v>
      </c>
      <c r="N9" s="8"/>
      <c r="O9" s="89"/>
      <c r="P9" s="31">
        <v>7</v>
      </c>
      <c r="Q9" s="32">
        <v>7</v>
      </c>
      <c r="R9" s="32">
        <v>8</v>
      </c>
      <c r="S9" s="32">
        <v>9</v>
      </c>
      <c r="T9" s="32">
        <v>10</v>
      </c>
      <c r="U9" s="32">
        <v>11</v>
      </c>
      <c r="V9" s="33">
        <v>12</v>
      </c>
      <c r="W9" s="33">
        <v>13</v>
      </c>
      <c r="X9" s="8"/>
      <c r="Y9" s="25" t="s">
        <v>23</v>
      </c>
      <c r="Z9" s="26">
        <v>1</v>
      </c>
      <c r="AA9" s="26">
        <v>1</v>
      </c>
      <c r="AB9" s="90"/>
    </row>
    <row r="10" spans="1:28" ht="13.5" customHeight="1" x14ac:dyDescent="0.25">
      <c r="A10" s="75"/>
      <c r="B10" s="31">
        <v>3</v>
      </c>
      <c r="C10" s="26">
        <v>10</v>
      </c>
      <c r="D10" s="26">
        <v>11</v>
      </c>
      <c r="E10" s="26">
        <v>12</v>
      </c>
      <c r="F10" s="26">
        <v>13</v>
      </c>
      <c r="G10" s="26">
        <v>14</v>
      </c>
      <c r="H10" s="107">
        <v>15</v>
      </c>
      <c r="I10" s="107">
        <v>16</v>
      </c>
      <c r="J10" s="5"/>
      <c r="K10" s="25" t="s">
        <v>24</v>
      </c>
      <c r="L10" s="26">
        <v>9</v>
      </c>
      <c r="M10" s="26">
        <v>5</v>
      </c>
      <c r="N10" s="8"/>
      <c r="O10" s="89"/>
      <c r="P10" s="31">
        <v>8</v>
      </c>
      <c r="Q10" s="32">
        <v>14</v>
      </c>
      <c r="R10" s="34">
        <v>15</v>
      </c>
      <c r="S10" s="35">
        <v>16</v>
      </c>
      <c r="T10" s="32">
        <v>17</v>
      </c>
      <c r="U10" s="32">
        <v>18</v>
      </c>
      <c r="V10" s="33">
        <v>19</v>
      </c>
      <c r="W10" s="33">
        <v>20</v>
      </c>
      <c r="X10" s="8"/>
      <c r="Y10" s="25" t="s">
        <v>24</v>
      </c>
      <c r="Z10" s="26">
        <v>8</v>
      </c>
      <c r="AA10" s="26">
        <v>4</v>
      </c>
      <c r="AB10" s="90"/>
    </row>
    <row r="11" spans="1:28" ht="13.5" customHeight="1" x14ac:dyDescent="0.25">
      <c r="A11" s="75"/>
      <c r="B11" s="31">
        <v>4</v>
      </c>
      <c r="C11" s="26">
        <v>17</v>
      </c>
      <c r="D11" s="26">
        <v>18</v>
      </c>
      <c r="E11" s="26">
        <v>19</v>
      </c>
      <c r="F11" s="26">
        <v>20</v>
      </c>
      <c r="G11" s="26">
        <v>21</v>
      </c>
      <c r="H11" s="107">
        <v>22</v>
      </c>
      <c r="I11" s="107">
        <v>23</v>
      </c>
      <c r="J11" s="5"/>
      <c r="K11" s="8"/>
      <c r="L11" s="8"/>
      <c r="M11" s="8"/>
      <c r="N11" s="8"/>
      <c r="O11" s="89"/>
      <c r="P11" s="31">
        <v>9</v>
      </c>
      <c r="Q11" s="32">
        <v>21</v>
      </c>
      <c r="R11" s="32">
        <v>22</v>
      </c>
      <c r="S11" s="32">
        <v>23</v>
      </c>
      <c r="T11" s="32">
        <v>24</v>
      </c>
      <c r="U11" s="32">
        <v>25</v>
      </c>
      <c r="V11" s="33">
        <v>26</v>
      </c>
      <c r="W11" s="33">
        <v>27</v>
      </c>
      <c r="X11" s="8"/>
      <c r="Y11" s="8"/>
      <c r="Z11" s="8"/>
      <c r="AA11" s="8"/>
      <c r="AB11" s="90"/>
    </row>
    <row r="12" spans="1:28" ht="13.5" customHeight="1" x14ac:dyDescent="0.25">
      <c r="A12" s="75"/>
      <c r="B12" s="31">
        <v>5</v>
      </c>
      <c r="C12" s="26">
        <v>24</v>
      </c>
      <c r="D12" s="26">
        <v>25</v>
      </c>
      <c r="E12" s="26">
        <v>26</v>
      </c>
      <c r="F12" s="26">
        <v>27</v>
      </c>
      <c r="G12" s="26">
        <v>28</v>
      </c>
      <c r="H12" s="107">
        <v>29</v>
      </c>
      <c r="I12" s="107">
        <v>30</v>
      </c>
      <c r="J12" s="5"/>
      <c r="K12" s="8"/>
      <c r="L12" s="8"/>
      <c r="M12" s="8"/>
      <c r="N12" s="8"/>
      <c r="O12" s="89"/>
      <c r="P12" s="31">
        <v>10</v>
      </c>
      <c r="Q12" s="32">
        <v>28</v>
      </c>
      <c r="R12" s="32"/>
      <c r="S12" s="32"/>
      <c r="T12" s="32"/>
      <c r="U12" s="32"/>
      <c r="V12" s="33"/>
      <c r="W12" s="33"/>
      <c r="X12" s="8"/>
      <c r="Y12" s="8"/>
      <c r="Z12" s="8"/>
      <c r="AA12" s="8"/>
      <c r="AB12" s="90"/>
    </row>
    <row r="13" spans="1:28" ht="13.5" customHeight="1" x14ac:dyDescent="0.25">
      <c r="A13" s="75"/>
      <c r="B13" s="31">
        <v>6</v>
      </c>
      <c r="C13" s="26">
        <v>31</v>
      </c>
      <c r="D13" s="26"/>
      <c r="E13" s="26"/>
      <c r="F13" s="26"/>
      <c r="G13" s="26"/>
      <c r="H13" s="107"/>
      <c r="I13" s="107"/>
      <c r="J13" s="5"/>
      <c r="K13" s="8"/>
      <c r="L13" s="8"/>
      <c r="M13" s="8"/>
      <c r="N13" s="8"/>
      <c r="O13" s="89"/>
      <c r="P13" s="17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90"/>
    </row>
    <row r="14" spans="1:28" ht="7.5" customHeight="1" x14ac:dyDescent="0.25">
      <c r="A14" s="76"/>
      <c r="B14" s="77"/>
      <c r="C14" s="78"/>
      <c r="D14" s="78"/>
      <c r="E14" s="78"/>
      <c r="F14" s="78"/>
      <c r="G14" s="78"/>
      <c r="H14" s="79"/>
      <c r="I14" s="79"/>
      <c r="J14" s="79"/>
      <c r="K14" s="80"/>
      <c r="L14" s="80"/>
      <c r="M14" s="80"/>
      <c r="N14" s="80"/>
      <c r="O14" s="91"/>
      <c r="P14" s="92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</row>
    <row r="15" spans="1:28" ht="7.5" customHeight="1" x14ac:dyDescent="0.25">
      <c r="A15" s="68"/>
      <c r="B15" s="69"/>
      <c r="C15" s="70"/>
      <c r="D15" s="70"/>
      <c r="E15" s="70"/>
      <c r="F15" s="70"/>
      <c r="G15" s="70"/>
      <c r="H15" s="71"/>
      <c r="I15" s="71"/>
      <c r="J15" s="71"/>
      <c r="K15" s="72"/>
      <c r="L15" s="72"/>
      <c r="M15" s="72"/>
      <c r="N15" s="72"/>
      <c r="O15" s="81"/>
      <c r="P15" s="82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</row>
    <row r="16" spans="1:28" ht="27" customHeight="1" x14ac:dyDescent="0.25">
      <c r="A16" s="75"/>
      <c r="B16" s="27" t="s">
        <v>2</v>
      </c>
      <c r="C16" s="27"/>
      <c r="D16" s="27"/>
      <c r="E16" s="27"/>
      <c r="F16" s="27"/>
      <c r="G16" s="27"/>
      <c r="H16" s="27"/>
      <c r="I16" s="27"/>
      <c r="J16" s="3"/>
      <c r="K16" s="6"/>
      <c r="L16" s="7" t="s">
        <v>36</v>
      </c>
      <c r="M16" s="7" t="s">
        <v>37</v>
      </c>
      <c r="N16" s="8"/>
      <c r="O16" s="89"/>
      <c r="P16" s="40" t="s">
        <v>3</v>
      </c>
      <c r="Q16" s="40"/>
      <c r="R16" s="40"/>
      <c r="S16" s="40"/>
      <c r="T16" s="40"/>
      <c r="U16" s="40"/>
      <c r="V16" s="40"/>
      <c r="W16" s="40"/>
      <c r="X16" s="8"/>
      <c r="Y16" s="6"/>
      <c r="Z16" s="7" t="s">
        <v>36</v>
      </c>
      <c r="AA16" s="7" t="s">
        <v>37</v>
      </c>
      <c r="AB16" s="90"/>
    </row>
    <row r="17" spans="1:28" x14ac:dyDescent="0.25">
      <c r="A17" s="75"/>
      <c r="B17" s="36"/>
      <c r="C17" s="29" t="s">
        <v>18</v>
      </c>
      <c r="D17" s="29" t="s">
        <v>12</v>
      </c>
      <c r="E17" s="29" t="s">
        <v>13</v>
      </c>
      <c r="F17" s="29" t="s">
        <v>14</v>
      </c>
      <c r="G17" s="29" t="s">
        <v>15</v>
      </c>
      <c r="H17" s="37" t="s">
        <v>16</v>
      </c>
      <c r="I17" s="37" t="s">
        <v>17</v>
      </c>
      <c r="J17" s="4"/>
      <c r="K17" s="38" t="s">
        <v>21</v>
      </c>
      <c r="L17" s="39">
        <v>22</v>
      </c>
      <c r="M17" s="39">
        <v>26</v>
      </c>
      <c r="N17" s="8"/>
      <c r="O17" s="89"/>
      <c r="P17" s="41"/>
      <c r="Q17" s="42" t="s">
        <v>18</v>
      </c>
      <c r="R17" s="42" t="s">
        <v>12</v>
      </c>
      <c r="S17" s="42" t="s">
        <v>13</v>
      </c>
      <c r="T17" s="42" t="s">
        <v>14</v>
      </c>
      <c r="U17" s="42" t="s">
        <v>15</v>
      </c>
      <c r="V17" s="43" t="s">
        <v>16</v>
      </c>
      <c r="W17" s="43" t="s">
        <v>17</v>
      </c>
      <c r="X17" s="8"/>
      <c r="Y17" s="38" t="s">
        <v>21</v>
      </c>
      <c r="Z17" s="39">
        <v>20</v>
      </c>
      <c r="AA17" s="39">
        <v>25</v>
      </c>
      <c r="AB17" s="90"/>
    </row>
    <row r="18" spans="1:28" x14ac:dyDescent="0.25">
      <c r="A18" s="75"/>
      <c r="B18" s="31">
        <v>10</v>
      </c>
      <c r="C18" s="32"/>
      <c r="D18" s="32">
        <v>1</v>
      </c>
      <c r="E18" s="32">
        <v>2</v>
      </c>
      <c r="F18" s="32">
        <v>3</v>
      </c>
      <c r="G18" s="32">
        <v>4</v>
      </c>
      <c r="H18" s="33">
        <v>5</v>
      </c>
      <c r="I18" s="33">
        <v>6</v>
      </c>
      <c r="J18" s="3"/>
      <c r="K18" s="38" t="s">
        <v>22</v>
      </c>
      <c r="L18" s="39">
        <v>175</v>
      </c>
      <c r="M18" s="39">
        <v>173</v>
      </c>
      <c r="N18" s="8"/>
      <c r="O18" s="89"/>
      <c r="P18" s="44">
        <v>14</v>
      </c>
      <c r="Q18" s="45"/>
      <c r="R18" s="45"/>
      <c r="S18" s="45"/>
      <c r="T18" s="45"/>
      <c r="U18" s="45">
        <v>1</v>
      </c>
      <c r="V18" s="46">
        <v>2</v>
      </c>
      <c r="W18" s="46">
        <v>3</v>
      </c>
      <c r="X18" s="8"/>
      <c r="Y18" s="38" t="s">
        <v>22</v>
      </c>
      <c r="Z18" s="39">
        <v>160</v>
      </c>
      <c r="AA18" s="39">
        <v>163</v>
      </c>
      <c r="AB18" s="90"/>
    </row>
    <row r="19" spans="1:28" x14ac:dyDescent="0.25">
      <c r="A19" s="75"/>
      <c r="B19" s="31">
        <v>11</v>
      </c>
      <c r="C19" s="32">
        <v>7</v>
      </c>
      <c r="D19" s="32">
        <v>8</v>
      </c>
      <c r="E19" s="32">
        <v>9</v>
      </c>
      <c r="F19" s="34">
        <v>10</v>
      </c>
      <c r="G19" s="35">
        <v>11</v>
      </c>
      <c r="H19" s="33">
        <v>12</v>
      </c>
      <c r="I19" s="33">
        <v>13</v>
      </c>
      <c r="J19" s="3"/>
      <c r="K19" s="38" t="s">
        <v>23</v>
      </c>
      <c r="L19" s="39">
        <v>1</v>
      </c>
      <c r="M19" s="39">
        <v>1</v>
      </c>
      <c r="N19" s="8"/>
      <c r="O19" s="89"/>
      <c r="P19" s="44">
        <v>15</v>
      </c>
      <c r="Q19" s="45">
        <v>4</v>
      </c>
      <c r="R19" s="45">
        <v>5</v>
      </c>
      <c r="S19" s="45">
        <v>6</v>
      </c>
      <c r="T19" s="45">
        <v>7</v>
      </c>
      <c r="U19" s="45">
        <v>8</v>
      </c>
      <c r="V19" s="46">
        <v>9</v>
      </c>
      <c r="W19" s="46">
        <v>10</v>
      </c>
      <c r="X19" s="8"/>
      <c r="Y19" s="38" t="s">
        <v>23</v>
      </c>
      <c r="Z19" s="39">
        <v>2</v>
      </c>
      <c r="AA19" s="39">
        <v>2</v>
      </c>
      <c r="AB19" s="90"/>
    </row>
    <row r="20" spans="1:28" x14ac:dyDescent="0.25">
      <c r="A20" s="75"/>
      <c r="B20" s="31">
        <v>12</v>
      </c>
      <c r="C20" s="32">
        <v>14</v>
      </c>
      <c r="D20" s="32">
        <v>15</v>
      </c>
      <c r="E20" s="32">
        <v>16</v>
      </c>
      <c r="F20" s="32">
        <v>17</v>
      </c>
      <c r="G20" s="32">
        <v>18</v>
      </c>
      <c r="H20" s="33">
        <v>19</v>
      </c>
      <c r="I20" s="33">
        <v>20</v>
      </c>
      <c r="J20" s="3"/>
      <c r="K20" s="38" t="s">
        <v>24</v>
      </c>
      <c r="L20" s="39">
        <v>8</v>
      </c>
      <c r="M20" s="39">
        <v>4</v>
      </c>
      <c r="N20" s="8"/>
      <c r="O20" s="89"/>
      <c r="P20" s="44">
        <v>16</v>
      </c>
      <c r="Q20" s="45">
        <v>11</v>
      </c>
      <c r="R20" s="45">
        <v>12</v>
      </c>
      <c r="S20" s="45">
        <v>13</v>
      </c>
      <c r="T20" s="45">
        <v>14</v>
      </c>
      <c r="U20" s="45">
        <v>15</v>
      </c>
      <c r="V20" s="47">
        <v>16</v>
      </c>
      <c r="W20" s="48">
        <v>17</v>
      </c>
      <c r="X20" s="8"/>
      <c r="Y20" s="38" t="s">
        <v>24</v>
      </c>
      <c r="Z20" s="39">
        <v>9</v>
      </c>
      <c r="AA20" s="39">
        <v>3</v>
      </c>
      <c r="AB20" s="90"/>
    </row>
    <row r="21" spans="1:28" x14ac:dyDescent="0.25">
      <c r="A21" s="75"/>
      <c r="B21" s="31">
        <v>13</v>
      </c>
      <c r="C21" s="32">
        <v>21</v>
      </c>
      <c r="D21" s="32">
        <v>22</v>
      </c>
      <c r="E21" s="32">
        <v>23</v>
      </c>
      <c r="F21" s="32">
        <v>24</v>
      </c>
      <c r="G21" s="32">
        <v>25</v>
      </c>
      <c r="H21" s="33">
        <v>26</v>
      </c>
      <c r="I21" s="33">
        <v>27</v>
      </c>
      <c r="J21" s="3"/>
      <c r="K21" s="8"/>
      <c r="L21" s="8"/>
      <c r="M21" s="8"/>
      <c r="N21" s="8"/>
      <c r="O21" s="89"/>
      <c r="P21" s="44">
        <v>17</v>
      </c>
      <c r="Q21" s="49">
        <v>18</v>
      </c>
      <c r="R21" s="45">
        <v>19</v>
      </c>
      <c r="S21" s="45">
        <v>20</v>
      </c>
      <c r="T21" s="45">
        <v>21</v>
      </c>
      <c r="U21" s="45">
        <v>22</v>
      </c>
      <c r="V21" s="46">
        <v>23</v>
      </c>
      <c r="W21" s="46">
        <v>24</v>
      </c>
      <c r="X21" s="8"/>
      <c r="Y21" s="8"/>
      <c r="Z21" s="8"/>
      <c r="AA21" s="8"/>
      <c r="AB21" s="90"/>
    </row>
    <row r="22" spans="1:28" x14ac:dyDescent="0.25">
      <c r="A22" s="75"/>
      <c r="B22" s="31">
        <v>14</v>
      </c>
      <c r="C22" s="32">
        <v>28</v>
      </c>
      <c r="D22" s="32">
        <v>29</v>
      </c>
      <c r="E22" s="32">
        <v>30</v>
      </c>
      <c r="F22" s="32">
        <v>31</v>
      </c>
      <c r="G22" s="32"/>
      <c r="H22" s="33"/>
      <c r="I22" s="33"/>
      <c r="J22" s="3"/>
      <c r="K22" s="8"/>
      <c r="L22" s="8"/>
      <c r="M22" s="8"/>
      <c r="N22" s="8"/>
      <c r="O22" s="89"/>
      <c r="P22" s="44">
        <v>18</v>
      </c>
      <c r="Q22" s="45">
        <v>25</v>
      </c>
      <c r="R22" s="45">
        <v>26</v>
      </c>
      <c r="S22" s="45">
        <v>27</v>
      </c>
      <c r="T22" s="45">
        <v>28</v>
      </c>
      <c r="U22" s="45">
        <v>29</v>
      </c>
      <c r="V22" s="47">
        <v>30</v>
      </c>
      <c r="W22" s="46"/>
      <c r="X22" s="8"/>
      <c r="Y22" s="8"/>
      <c r="Z22" s="8"/>
      <c r="AA22" s="8"/>
      <c r="AB22" s="90"/>
    </row>
    <row r="23" spans="1:28" ht="7.5" customHeight="1" x14ac:dyDescent="0.25">
      <c r="A23" s="75"/>
      <c r="B23" s="18"/>
      <c r="C23" s="19"/>
      <c r="D23" s="19"/>
      <c r="E23" s="19"/>
      <c r="F23" s="19"/>
      <c r="G23" s="19"/>
      <c r="H23" s="3"/>
      <c r="I23" s="3"/>
      <c r="J23" s="3"/>
      <c r="K23" s="8"/>
      <c r="L23" s="8"/>
      <c r="M23" s="8"/>
      <c r="N23" s="8"/>
      <c r="O23" s="91"/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/>
    </row>
    <row r="24" spans="1:28" ht="7.5" customHeight="1" x14ac:dyDescent="0.25">
      <c r="A24" s="81"/>
      <c r="B24" s="95"/>
      <c r="C24" s="96"/>
      <c r="D24" s="96"/>
      <c r="E24" s="96"/>
      <c r="F24" s="96"/>
      <c r="G24" s="96"/>
      <c r="H24" s="97"/>
      <c r="I24" s="97"/>
      <c r="J24" s="97"/>
      <c r="K24" s="83"/>
      <c r="L24" s="83"/>
      <c r="M24" s="83"/>
      <c r="N24" s="84"/>
      <c r="O24" s="81"/>
      <c r="P24" s="82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4"/>
    </row>
    <row r="25" spans="1:28" s="22" customFormat="1" ht="27" customHeight="1" x14ac:dyDescent="0.25">
      <c r="A25" s="98"/>
      <c r="B25" s="40" t="s">
        <v>4</v>
      </c>
      <c r="C25" s="40"/>
      <c r="D25" s="40"/>
      <c r="E25" s="40"/>
      <c r="F25" s="40"/>
      <c r="G25" s="40"/>
      <c r="H25" s="40"/>
      <c r="I25" s="40"/>
      <c r="J25" s="20"/>
      <c r="K25" s="21"/>
      <c r="L25" s="7" t="s">
        <v>36</v>
      </c>
      <c r="M25" s="7" t="s">
        <v>37</v>
      </c>
      <c r="N25" s="99"/>
      <c r="O25" s="98"/>
      <c r="P25" s="51" t="s">
        <v>5</v>
      </c>
      <c r="Q25" s="51"/>
      <c r="R25" s="51"/>
      <c r="S25" s="51"/>
      <c r="T25" s="51"/>
      <c r="U25" s="51"/>
      <c r="V25" s="51"/>
      <c r="W25" s="51"/>
      <c r="X25" s="9"/>
      <c r="Y25" s="21"/>
      <c r="Z25" s="7" t="s">
        <v>36</v>
      </c>
      <c r="AA25" s="7" t="s">
        <v>37</v>
      </c>
      <c r="AB25" s="99"/>
    </row>
    <row r="26" spans="1:28" x14ac:dyDescent="0.25">
      <c r="A26" s="89"/>
      <c r="B26" s="50"/>
      <c r="C26" s="42" t="s">
        <v>18</v>
      </c>
      <c r="D26" s="42" t="s">
        <v>12</v>
      </c>
      <c r="E26" s="42" t="s">
        <v>13</v>
      </c>
      <c r="F26" s="42" t="s">
        <v>14</v>
      </c>
      <c r="G26" s="42" t="s">
        <v>15</v>
      </c>
      <c r="H26" s="43" t="s">
        <v>16</v>
      </c>
      <c r="I26" s="43" t="s">
        <v>17</v>
      </c>
      <c r="J26" s="4"/>
      <c r="K26" s="38" t="s">
        <v>21</v>
      </c>
      <c r="L26" s="39">
        <v>22</v>
      </c>
      <c r="M26" s="39">
        <v>26</v>
      </c>
      <c r="N26" s="90"/>
      <c r="O26" s="89"/>
      <c r="P26" s="41"/>
      <c r="Q26" s="42" t="s">
        <v>18</v>
      </c>
      <c r="R26" s="42" t="s">
        <v>12</v>
      </c>
      <c r="S26" s="42" t="s">
        <v>13</v>
      </c>
      <c r="T26" s="42" t="s">
        <v>14</v>
      </c>
      <c r="U26" s="42" t="s">
        <v>15</v>
      </c>
      <c r="V26" s="43" t="s">
        <v>16</v>
      </c>
      <c r="W26" s="43" t="s">
        <v>17</v>
      </c>
      <c r="X26" s="8"/>
      <c r="Y26" s="38" t="s">
        <v>21</v>
      </c>
      <c r="Z26" s="39">
        <v>21</v>
      </c>
      <c r="AA26" s="39">
        <v>25</v>
      </c>
      <c r="AB26" s="90"/>
    </row>
    <row r="27" spans="1:28" x14ac:dyDescent="0.25">
      <c r="A27" s="89"/>
      <c r="B27" s="44">
        <v>18</v>
      </c>
      <c r="C27" s="45"/>
      <c r="D27" s="45"/>
      <c r="E27" s="45"/>
      <c r="F27" s="45"/>
      <c r="G27" s="45"/>
      <c r="H27" s="46"/>
      <c r="I27" s="48">
        <v>1</v>
      </c>
      <c r="J27" s="3"/>
      <c r="K27" s="38" t="s">
        <v>22</v>
      </c>
      <c r="L27" s="39">
        <v>176</v>
      </c>
      <c r="M27" s="39">
        <v>174</v>
      </c>
      <c r="N27" s="90"/>
      <c r="O27" s="89"/>
      <c r="P27" s="44">
        <v>23</v>
      </c>
      <c r="Q27" s="45"/>
      <c r="R27" s="45"/>
      <c r="S27" s="45">
        <v>1</v>
      </c>
      <c r="T27" s="45">
        <v>2</v>
      </c>
      <c r="U27" s="45">
        <v>3</v>
      </c>
      <c r="V27" s="47">
        <v>4</v>
      </c>
      <c r="W27" s="48">
        <v>5</v>
      </c>
      <c r="X27" s="8"/>
      <c r="Y27" s="38" t="s">
        <v>22</v>
      </c>
      <c r="Z27" s="39">
        <v>167</v>
      </c>
      <c r="AA27" s="39">
        <v>165</v>
      </c>
      <c r="AB27" s="90"/>
    </row>
    <row r="28" spans="1:28" x14ac:dyDescent="0.25">
      <c r="A28" s="89"/>
      <c r="B28" s="44">
        <v>19</v>
      </c>
      <c r="C28" s="45">
        <v>2</v>
      </c>
      <c r="D28" s="45">
        <v>3</v>
      </c>
      <c r="E28" s="45">
        <v>4</v>
      </c>
      <c r="F28" s="45">
        <v>5</v>
      </c>
      <c r="G28" s="45">
        <v>6</v>
      </c>
      <c r="H28" s="46">
        <v>7</v>
      </c>
      <c r="I28" s="46">
        <v>8</v>
      </c>
      <c r="J28" s="3"/>
      <c r="K28" s="38" t="s">
        <v>23</v>
      </c>
      <c r="L28" s="39">
        <v>1</v>
      </c>
      <c r="M28" s="39">
        <v>1</v>
      </c>
      <c r="N28" s="90"/>
      <c r="O28" s="89"/>
      <c r="P28" s="44">
        <v>24</v>
      </c>
      <c r="Q28" s="45">
        <v>6</v>
      </c>
      <c r="R28" s="45">
        <v>7</v>
      </c>
      <c r="S28" s="45">
        <v>8</v>
      </c>
      <c r="T28" s="45">
        <v>9</v>
      </c>
      <c r="U28" s="45">
        <v>10</v>
      </c>
      <c r="V28" s="46">
        <v>11</v>
      </c>
      <c r="W28" s="46">
        <v>12</v>
      </c>
      <c r="X28" s="8"/>
      <c r="Y28" s="38" t="s">
        <v>23</v>
      </c>
      <c r="Z28" s="39">
        <v>2</v>
      </c>
      <c r="AA28" s="39">
        <v>2</v>
      </c>
      <c r="AB28" s="90"/>
    </row>
    <row r="29" spans="1:28" x14ac:dyDescent="0.25">
      <c r="A29" s="89"/>
      <c r="B29" s="44">
        <v>20</v>
      </c>
      <c r="C29" s="45">
        <v>9</v>
      </c>
      <c r="D29" s="45">
        <v>10</v>
      </c>
      <c r="E29" s="45">
        <v>11</v>
      </c>
      <c r="F29" s="45">
        <v>12</v>
      </c>
      <c r="G29" s="45">
        <v>13</v>
      </c>
      <c r="H29" s="46">
        <v>14</v>
      </c>
      <c r="I29" s="46">
        <v>15</v>
      </c>
      <c r="J29" s="3"/>
      <c r="K29" s="38" t="s">
        <v>24</v>
      </c>
      <c r="L29" s="39">
        <v>8</v>
      </c>
      <c r="M29" s="39">
        <v>4</v>
      </c>
      <c r="N29" s="90"/>
      <c r="O29" s="89"/>
      <c r="P29" s="44">
        <v>25</v>
      </c>
      <c r="Q29" s="45">
        <v>13</v>
      </c>
      <c r="R29" s="45">
        <v>14</v>
      </c>
      <c r="S29" s="45">
        <v>15</v>
      </c>
      <c r="T29" s="45">
        <v>16</v>
      </c>
      <c r="U29" s="45">
        <v>17</v>
      </c>
      <c r="V29" s="46">
        <v>18</v>
      </c>
      <c r="W29" s="46">
        <v>19</v>
      </c>
      <c r="X29" s="8"/>
      <c r="Y29" s="38" t="s">
        <v>24</v>
      </c>
      <c r="Z29" s="39">
        <v>7</v>
      </c>
      <c r="AA29" s="39">
        <v>3</v>
      </c>
      <c r="AB29" s="90"/>
    </row>
    <row r="30" spans="1:28" x14ac:dyDescent="0.25">
      <c r="A30" s="89"/>
      <c r="B30" s="44">
        <v>21</v>
      </c>
      <c r="C30" s="45">
        <v>16</v>
      </c>
      <c r="D30" s="45">
        <v>17</v>
      </c>
      <c r="E30" s="45">
        <v>18</v>
      </c>
      <c r="F30" s="45">
        <v>19</v>
      </c>
      <c r="G30" s="45">
        <v>20</v>
      </c>
      <c r="H30" s="46">
        <v>21</v>
      </c>
      <c r="I30" s="46">
        <v>22</v>
      </c>
      <c r="J30" s="3"/>
      <c r="K30" s="8"/>
      <c r="L30" s="8"/>
      <c r="M30" s="8"/>
      <c r="N30" s="90"/>
      <c r="O30" s="89"/>
      <c r="P30" s="44">
        <v>26</v>
      </c>
      <c r="Q30" s="45">
        <v>20</v>
      </c>
      <c r="R30" s="45">
        <v>21</v>
      </c>
      <c r="S30" s="45">
        <v>22</v>
      </c>
      <c r="T30" s="47">
        <v>23</v>
      </c>
      <c r="U30" s="49">
        <v>24</v>
      </c>
      <c r="V30" s="46">
        <v>25</v>
      </c>
      <c r="W30" s="46">
        <v>26</v>
      </c>
      <c r="X30" s="8"/>
      <c r="Y30" s="8"/>
      <c r="Z30" s="8"/>
      <c r="AA30" s="8"/>
      <c r="AB30" s="90"/>
    </row>
    <row r="31" spans="1:28" x14ac:dyDescent="0.25">
      <c r="A31" s="89"/>
      <c r="B31" s="44">
        <v>22</v>
      </c>
      <c r="C31" s="45">
        <v>23</v>
      </c>
      <c r="D31" s="45">
        <v>24</v>
      </c>
      <c r="E31" s="45">
        <v>25</v>
      </c>
      <c r="F31" s="45">
        <v>26</v>
      </c>
      <c r="G31" s="45">
        <v>27</v>
      </c>
      <c r="H31" s="46">
        <v>28</v>
      </c>
      <c r="I31" s="46">
        <v>29</v>
      </c>
      <c r="J31" s="3"/>
      <c r="K31" s="8"/>
      <c r="L31" s="8"/>
      <c r="M31" s="8"/>
      <c r="N31" s="90"/>
      <c r="O31" s="89"/>
      <c r="P31" s="44">
        <v>27</v>
      </c>
      <c r="Q31" s="45">
        <v>27</v>
      </c>
      <c r="R31" s="45">
        <v>28</v>
      </c>
      <c r="S31" s="45">
        <v>29</v>
      </c>
      <c r="T31" s="45">
        <v>30</v>
      </c>
      <c r="U31" s="45"/>
      <c r="V31" s="46"/>
      <c r="W31" s="46"/>
      <c r="X31" s="8"/>
      <c r="Y31" s="8"/>
      <c r="Z31" s="8"/>
      <c r="AA31" s="8"/>
      <c r="AB31" s="90"/>
    </row>
    <row r="32" spans="1:28" x14ac:dyDescent="0.25">
      <c r="A32" s="89"/>
      <c r="B32" s="44">
        <v>23</v>
      </c>
      <c r="C32" s="45">
        <v>30</v>
      </c>
      <c r="D32" s="45">
        <v>31</v>
      </c>
      <c r="E32" s="45"/>
      <c r="F32" s="45"/>
      <c r="G32" s="45"/>
      <c r="H32" s="46"/>
      <c r="I32" s="46"/>
      <c r="J32" s="3"/>
      <c r="K32" s="8"/>
      <c r="L32" s="8"/>
      <c r="M32" s="8"/>
      <c r="N32" s="90"/>
      <c r="O32" s="89"/>
      <c r="P32" s="1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0"/>
    </row>
    <row r="33" spans="1:28" ht="7.5" customHeight="1" x14ac:dyDescent="0.25">
      <c r="A33" s="91"/>
      <c r="B33" s="100"/>
      <c r="C33" s="101"/>
      <c r="D33" s="101"/>
      <c r="E33" s="101"/>
      <c r="F33" s="101"/>
      <c r="G33" s="101"/>
      <c r="H33" s="102"/>
      <c r="I33" s="102"/>
      <c r="J33" s="102"/>
      <c r="K33" s="93"/>
      <c r="L33" s="93"/>
      <c r="M33" s="93"/>
      <c r="N33" s="94"/>
      <c r="O33" s="91"/>
      <c r="P33" s="92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4"/>
    </row>
    <row r="34" spans="1:28" ht="7.5" customHeight="1" x14ac:dyDescent="0.25">
      <c r="A34" s="81"/>
      <c r="B34" s="95"/>
      <c r="C34" s="96"/>
      <c r="D34" s="96"/>
      <c r="E34" s="96"/>
      <c r="F34" s="96"/>
      <c r="G34" s="96"/>
      <c r="H34" s="97"/>
      <c r="I34" s="97"/>
      <c r="J34" s="97"/>
      <c r="K34" s="83"/>
      <c r="L34" s="83"/>
      <c r="M34" s="83"/>
      <c r="N34" s="84"/>
      <c r="O34" s="81"/>
      <c r="P34" s="82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4"/>
    </row>
    <row r="35" spans="1:28" s="16" customFormat="1" ht="27" customHeight="1" x14ac:dyDescent="0.25">
      <c r="A35" s="85"/>
      <c r="B35" s="40" t="s">
        <v>6</v>
      </c>
      <c r="C35" s="40"/>
      <c r="D35" s="40"/>
      <c r="E35" s="40"/>
      <c r="F35" s="40"/>
      <c r="G35" s="40"/>
      <c r="H35" s="40"/>
      <c r="I35" s="40"/>
      <c r="J35" s="5"/>
      <c r="K35" s="6"/>
      <c r="L35" s="7" t="s">
        <v>36</v>
      </c>
      <c r="M35" s="7" t="s">
        <v>37</v>
      </c>
      <c r="N35" s="86"/>
      <c r="O35" s="85"/>
      <c r="P35" s="40" t="s">
        <v>7</v>
      </c>
      <c r="Q35" s="40"/>
      <c r="R35" s="40"/>
      <c r="S35" s="40"/>
      <c r="T35" s="40"/>
      <c r="U35" s="40"/>
      <c r="V35" s="40"/>
      <c r="W35" s="40"/>
      <c r="X35" s="15"/>
      <c r="Y35" s="6"/>
      <c r="Z35" s="7" t="s">
        <v>36</v>
      </c>
      <c r="AA35" s="7" t="s">
        <v>37</v>
      </c>
      <c r="AB35" s="86"/>
    </row>
    <row r="36" spans="1:28" x14ac:dyDescent="0.25">
      <c r="A36" s="89"/>
      <c r="B36" s="50"/>
      <c r="C36" s="42" t="s">
        <v>18</v>
      </c>
      <c r="D36" s="42" t="s">
        <v>12</v>
      </c>
      <c r="E36" s="42" t="s">
        <v>13</v>
      </c>
      <c r="F36" s="42" t="s">
        <v>14</v>
      </c>
      <c r="G36" s="42" t="s">
        <v>15</v>
      </c>
      <c r="H36" s="43" t="s">
        <v>16</v>
      </c>
      <c r="I36" s="43" t="s">
        <v>17</v>
      </c>
      <c r="J36" s="4"/>
      <c r="K36" s="38" t="s">
        <v>21</v>
      </c>
      <c r="L36" s="39">
        <v>20</v>
      </c>
      <c r="M36" s="39">
        <v>25</v>
      </c>
      <c r="N36" s="90"/>
      <c r="O36" s="89"/>
      <c r="P36" s="41"/>
      <c r="Q36" s="42" t="s">
        <v>18</v>
      </c>
      <c r="R36" s="42" t="s">
        <v>12</v>
      </c>
      <c r="S36" s="42" t="s">
        <v>13</v>
      </c>
      <c r="T36" s="42" t="s">
        <v>14</v>
      </c>
      <c r="U36" s="42" t="s">
        <v>15</v>
      </c>
      <c r="V36" s="43" t="s">
        <v>16</v>
      </c>
      <c r="W36" s="43" t="s">
        <v>17</v>
      </c>
      <c r="X36" s="8"/>
      <c r="Y36" s="38" t="s">
        <v>21</v>
      </c>
      <c r="Z36" s="39">
        <v>22</v>
      </c>
      <c r="AA36" s="39">
        <v>26</v>
      </c>
      <c r="AB36" s="90"/>
    </row>
    <row r="37" spans="1:28" x14ac:dyDescent="0.25">
      <c r="A37" s="89"/>
      <c r="B37" s="44">
        <v>27</v>
      </c>
      <c r="C37" s="45"/>
      <c r="D37" s="45"/>
      <c r="E37" s="45"/>
      <c r="F37" s="45"/>
      <c r="G37" s="45">
        <v>1</v>
      </c>
      <c r="H37" s="52">
        <f>G37+1</f>
        <v>2</v>
      </c>
      <c r="I37" s="52">
        <f>H37+1</f>
        <v>3</v>
      </c>
      <c r="J37" s="3"/>
      <c r="K37" s="38" t="s">
        <v>22</v>
      </c>
      <c r="L37" s="39">
        <v>159</v>
      </c>
      <c r="M37" s="39">
        <v>164</v>
      </c>
      <c r="N37" s="90"/>
      <c r="O37" s="89"/>
      <c r="P37" s="44">
        <v>32</v>
      </c>
      <c r="Q37" s="45">
        <v>1</v>
      </c>
      <c r="R37" s="45">
        <f t="shared" ref="R37:W38" si="0">Q37+1</f>
        <v>2</v>
      </c>
      <c r="S37" s="45">
        <f t="shared" si="0"/>
        <v>3</v>
      </c>
      <c r="T37" s="45">
        <f t="shared" si="0"/>
        <v>4</v>
      </c>
      <c r="U37" s="45">
        <f t="shared" si="0"/>
        <v>5</v>
      </c>
      <c r="V37" s="46">
        <f>U37+1</f>
        <v>6</v>
      </c>
      <c r="W37" s="46">
        <f>V37+1</f>
        <v>7</v>
      </c>
      <c r="X37" s="8"/>
      <c r="Y37" s="38" t="s">
        <v>22</v>
      </c>
      <c r="Z37" s="39">
        <v>176</v>
      </c>
      <c r="AA37" s="39">
        <v>174</v>
      </c>
      <c r="AB37" s="90"/>
    </row>
    <row r="38" spans="1:28" x14ac:dyDescent="0.25">
      <c r="A38" s="89"/>
      <c r="B38" s="44">
        <v>28</v>
      </c>
      <c r="C38" s="45">
        <f>I37+1</f>
        <v>4</v>
      </c>
      <c r="D38" s="47">
        <f>C38+1</f>
        <v>5</v>
      </c>
      <c r="E38" s="49">
        <f t="shared" ref="E38:I38" si="1">D38+1</f>
        <v>6</v>
      </c>
      <c r="F38" s="45">
        <f t="shared" si="1"/>
        <v>7</v>
      </c>
      <c r="G38" s="45">
        <f t="shared" si="1"/>
        <v>8</v>
      </c>
      <c r="H38" s="52">
        <f t="shared" si="1"/>
        <v>9</v>
      </c>
      <c r="I38" s="52">
        <f t="shared" si="1"/>
        <v>10</v>
      </c>
      <c r="J38" s="3"/>
      <c r="K38" s="38" t="s">
        <v>23</v>
      </c>
      <c r="L38" s="39">
        <v>1</v>
      </c>
      <c r="M38" s="39">
        <v>1</v>
      </c>
      <c r="N38" s="90"/>
      <c r="O38" s="89"/>
      <c r="P38" s="44">
        <f>P37+1</f>
        <v>33</v>
      </c>
      <c r="Q38" s="45">
        <f>W37+1</f>
        <v>8</v>
      </c>
      <c r="R38" s="45">
        <f>Q38+1</f>
        <v>9</v>
      </c>
      <c r="S38" s="45">
        <f t="shared" si="0"/>
        <v>10</v>
      </c>
      <c r="T38" s="45">
        <f t="shared" si="0"/>
        <v>11</v>
      </c>
      <c r="U38" s="45">
        <f t="shared" si="0"/>
        <v>12</v>
      </c>
      <c r="V38" s="46">
        <f t="shared" si="0"/>
        <v>13</v>
      </c>
      <c r="W38" s="46">
        <f t="shared" si="0"/>
        <v>14</v>
      </c>
      <c r="X38" s="8"/>
      <c r="Y38" s="38" t="s">
        <v>23</v>
      </c>
      <c r="Z38" s="39">
        <v>1</v>
      </c>
      <c r="AA38" s="39">
        <v>1</v>
      </c>
      <c r="AB38" s="90"/>
    </row>
    <row r="39" spans="1:28" x14ac:dyDescent="0.25">
      <c r="A39" s="89"/>
      <c r="B39" s="44">
        <v>29</v>
      </c>
      <c r="C39" s="45">
        <f>I38+1</f>
        <v>11</v>
      </c>
      <c r="D39" s="45">
        <f t="shared" ref="D39:I41" si="2">C39+1</f>
        <v>12</v>
      </c>
      <c r="E39" s="45">
        <f t="shared" si="2"/>
        <v>13</v>
      </c>
      <c r="F39" s="45">
        <f t="shared" si="2"/>
        <v>14</v>
      </c>
      <c r="G39" s="45">
        <f t="shared" si="2"/>
        <v>15</v>
      </c>
      <c r="H39" s="52">
        <f t="shared" si="2"/>
        <v>16</v>
      </c>
      <c r="I39" s="52">
        <f t="shared" si="2"/>
        <v>17</v>
      </c>
      <c r="J39" s="3"/>
      <c r="K39" s="38" t="s">
        <v>24</v>
      </c>
      <c r="L39" s="39">
        <v>10</v>
      </c>
      <c r="M39" s="39">
        <v>5</v>
      </c>
      <c r="N39" s="90"/>
      <c r="O39" s="89"/>
      <c r="P39" s="44">
        <f t="shared" ref="P39:P41" si="3">P38+1</f>
        <v>34</v>
      </c>
      <c r="Q39" s="49">
        <f>W38+1</f>
        <v>15</v>
      </c>
      <c r="R39" s="45">
        <f t="shared" ref="R39:W41" si="4">Q39+1</f>
        <v>16</v>
      </c>
      <c r="S39" s="45">
        <f t="shared" si="4"/>
        <v>17</v>
      </c>
      <c r="T39" s="45">
        <f t="shared" si="4"/>
        <v>18</v>
      </c>
      <c r="U39" s="45">
        <f t="shared" si="4"/>
        <v>19</v>
      </c>
      <c r="V39" s="46">
        <f t="shared" si="4"/>
        <v>20</v>
      </c>
      <c r="W39" s="46">
        <f t="shared" si="4"/>
        <v>21</v>
      </c>
      <c r="X39" s="8"/>
      <c r="Y39" s="38" t="s">
        <v>24</v>
      </c>
      <c r="Z39" s="39">
        <v>8</v>
      </c>
      <c r="AA39" s="39">
        <v>4</v>
      </c>
      <c r="AB39" s="90"/>
    </row>
    <row r="40" spans="1:28" x14ac:dyDescent="0.25">
      <c r="A40" s="89"/>
      <c r="B40" s="44">
        <v>30</v>
      </c>
      <c r="C40" s="45">
        <f>I39+1</f>
        <v>18</v>
      </c>
      <c r="D40" s="45">
        <f t="shared" si="2"/>
        <v>19</v>
      </c>
      <c r="E40" s="45">
        <f t="shared" si="2"/>
        <v>20</v>
      </c>
      <c r="F40" s="45">
        <f t="shared" si="2"/>
        <v>21</v>
      </c>
      <c r="G40" s="45">
        <f t="shared" si="2"/>
        <v>22</v>
      </c>
      <c r="H40" s="52">
        <f t="shared" si="2"/>
        <v>23</v>
      </c>
      <c r="I40" s="52">
        <f t="shared" si="2"/>
        <v>24</v>
      </c>
      <c r="J40" s="3"/>
      <c r="K40" s="8"/>
      <c r="L40" s="8"/>
      <c r="M40" s="8"/>
      <c r="N40" s="90"/>
      <c r="O40" s="89"/>
      <c r="P40" s="44">
        <f t="shared" si="3"/>
        <v>35</v>
      </c>
      <c r="Q40" s="45">
        <f>W39+1</f>
        <v>22</v>
      </c>
      <c r="R40" s="45">
        <f t="shared" si="4"/>
        <v>23</v>
      </c>
      <c r="S40" s="45">
        <f t="shared" si="4"/>
        <v>24</v>
      </c>
      <c r="T40" s="45">
        <f t="shared" si="4"/>
        <v>25</v>
      </c>
      <c r="U40" s="45">
        <f t="shared" si="4"/>
        <v>26</v>
      </c>
      <c r="V40" s="46">
        <f t="shared" si="4"/>
        <v>27</v>
      </c>
      <c r="W40" s="46">
        <f t="shared" si="4"/>
        <v>28</v>
      </c>
      <c r="X40" s="8"/>
      <c r="Y40" s="8"/>
      <c r="Z40" s="8"/>
      <c r="AA40" s="8"/>
      <c r="AB40" s="90"/>
    </row>
    <row r="41" spans="1:28" x14ac:dyDescent="0.25">
      <c r="A41" s="89"/>
      <c r="B41" s="44">
        <v>31</v>
      </c>
      <c r="C41" s="45">
        <f>I40+1</f>
        <v>25</v>
      </c>
      <c r="D41" s="45">
        <f t="shared" si="2"/>
        <v>26</v>
      </c>
      <c r="E41" s="45">
        <f t="shared" si="2"/>
        <v>27</v>
      </c>
      <c r="F41" s="45">
        <f t="shared" si="2"/>
        <v>28</v>
      </c>
      <c r="G41" s="45">
        <f t="shared" si="2"/>
        <v>29</v>
      </c>
      <c r="H41" s="52">
        <f t="shared" si="2"/>
        <v>30</v>
      </c>
      <c r="I41" s="52">
        <f t="shared" si="2"/>
        <v>31</v>
      </c>
      <c r="J41" s="3"/>
      <c r="K41" s="8"/>
      <c r="L41" s="8"/>
      <c r="M41" s="8"/>
      <c r="N41" s="90"/>
      <c r="O41" s="89"/>
      <c r="P41" s="44">
        <f t="shared" si="3"/>
        <v>36</v>
      </c>
      <c r="Q41" s="45">
        <f>W40+1</f>
        <v>29</v>
      </c>
      <c r="R41" s="45">
        <f t="shared" si="4"/>
        <v>30</v>
      </c>
      <c r="S41" s="45">
        <f t="shared" si="4"/>
        <v>31</v>
      </c>
      <c r="T41" s="45"/>
      <c r="U41" s="45"/>
      <c r="V41" s="46"/>
      <c r="W41" s="46"/>
      <c r="X41" s="8"/>
      <c r="Y41" s="8"/>
      <c r="Z41" s="8"/>
      <c r="AA41" s="8"/>
      <c r="AB41" s="90"/>
    </row>
    <row r="42" spans="1:28" ht="7.5" customHeight="1" x14ac:dyDescent="0.25">
      <c r="A42" s="91"/>
      <c r="B42" s="100"/>
      <c r="C42" s="101"/>
      <c r="D42" s="101"/>
      <c r="E42" s="101"/>
      <c r="F42" s="101"/>
      <c r="G42" s="101"/>
      <c r="H42" s="102"/>
      <c r="I42" s="102"/>
      <c r="J42" s="102"/>
      <c r="K42" s="93"/>
      <c r="L42" s="93"/>
      <c r="M42" s="93"/>
      <c r="N42" s="94"/>
      <c r="O42" s="91"/>
      <c r="P42" s="92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/>
    </row>
    <row r="43" spans="1:28" ht="7.5" customHeight="1" x14ac:dyDescent="0.25">
      <c r="A43" s="81"/>
      <c r="B43" s="95"/>
      <c r="C43" s="96"/>
      <c r="D43" s="96"/>
      <c r="E43" s="96"/>
      <c r="F43" s="96"/>
      <c r="G43" s="96"/>
      <c r="H43" s="97"/>
      <c r="I43" s="97"/>
      <c r="J43" s="97"/>
      <c r="K43" s="83"/>
      <c r="L43" s="83"/>
      <c r="M43" s="83"/>
      <c r="N43" s="84"/>
      <c r="O43" s="81"/>
      <c r="P43" s="82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</row>
    <row r="44" spans="1:28" ht="27" customHeight="1" x14ac:dyDescent="0.25">
      <c r="A44" s="89"/>
      <c r="B44" s="40" t="s">
        <v>8</v>
      </c>
      <c r="C44" s="40"/>
      <c r="D44" s="40"/>
      <c r="E44" s="40"/>
      <c r="F44" s="40"/>
      <c r="G44" s="40"/>
      <c r="H44" s="40"/>
      <c r="I44" s="40"/>
      <c r="J44" s="3"/>
      <c r="K44" s="6"/>
      <c r="L44" s="7" t="s">
        <v>36</v>
      </c>
      <c r="M44" s="7" t="s">
        <v>37</v>
      </c>
      <c r="N44" s="90"/>
      <c r="O44" s="89"/>
      <c r="P44" s="40" t="s">
        <v>9</v>
      </c>
      <c r="Q44" s="40"/>
      <c r="R44" s="40"/>
      <c r="S44" s="40"/>
      <c r="T44" s="40"/>
      <c r="U44" s="40"/>
      <c r="V44" s="40"/>
      <c r="W44" s="40"/>
      <c r="X44" s="8"/>
      <c r="Y44" s="6"/>
      <c r="Z44" s="7" t="s">
        <v>36</v>
      </c>
      <c r="AA44" s="7" t="s">
        <v>37</v>
      </c>
      <c r="AB44" s="90"/>
    </row>
    <row r="45" spans="1:28" x14ac:dyDescent="0.25">
      <c r="A45" s="89"/>
      <c r="B45" s="50"/>
      <c r="C45" s="42" t="s">
        <v>18</v>
      </c>
      <c r="D45" s="42" t="s">
        <v>12</v>
      </c>
      <c r="E45" s="42" t="s">
        <v>13</v>
      </c>
      <c r="F45" s="42" t="s">
        <v>14</v>
      </c>
      <c r="G45" s="42" t="s">
        <v>15</v>
      </c>
      <c r="H45" s="43" t="s">
        <v>16</v>
      </c>
      <c r="I45" s="43" t="s">
        <v>17</v>
      </c>
      <c r="J45" s="4"/>
      <c r="K45" s="38" t="s">
        <v>21</v>
      </c>
      <c r="L45" s="39">
        <v>22</v>
      </c>
      <c r="M45" s="39">
        <v>26</v>
      </c>
      <c r="N45" s="90"/>
      <c r="O45" s="89"/>
      <c r="P45" s="41"/>
      <c r="Q45" s="42" t="s">
        <v>18</v>
      </c>
      <c r="R45" s="42" t="s">
        <v>12</v>
      </c>
      <c r="S45" s="42" t="s">
        <v>13</v>
      </c>
      <c r="T45" s="42" t="s">
        <v>14</v>
      </c>
      <c r="U45" s="42" t="s">
        <v>15</v>
      </c>
      <c r="V45" s="43" t="s">
        <v>16</v>
      </c>
      <c r="W45" s="43" t="s">
        <v>17</v>
      </c>
      <c r="X45" s="8"/>
      <c r="Y45" s="38" t="s">
        <v>21</v>
      </c>
      <c r="Z45" s="39">
        <v>21</v>
      </c>
      <c r="AA45" s="39">
        <v>26</v>
      </c>
      <c r="AB45" s="90"/>
    </row>
    <row r="46" spans="1:28" x14ac:dyDescent="0.25">
      <c r="A46" s="89"/>
      <c r="B46" s="44">
        <v>36</v>
      </c>
      <c r="C46" s="45"/>
      <c r="D46" s="45"/>
      <c r="E46" s="45"/>
      <c r="F46" s="45">
        <v>1</v>
      </c>
      <c r="G46" s="45">
        <f t="shared" ref="G46" si="5">F46+1</f>
        <v>2</v>
      </c>
      <c r="H46" s="52">
        <f>G46+1</f>
        <v>3</v>
      </c>
      <c r="I46" s="52">
        <f>H46+1</f>
        <v>4</v>
      </c>
      <c r="J46" s="3"/>
      <c r="K46" s="38" t="s">
        <v>22</v>
      </c>
      <c r="L46" s="39">
        <v>176</v>
      </c>
      <c r="M46" s="39">
        <v>174</v>
      </c>
      <c r="N46" s="90"/>
      <c r="O46" s="89"/>
      <c r="P46" s="44">
        <v>40</v>
      </c>
      <c r="Q46" s="45"/>
      <c r="R46" s="45"/>
      <c r="S46" s="45"/>
      <c r="T46" s="45"/>
      <c r="U46" s="45"/>
      <c r="V46" s="52">
        <v>1</v>
      </c>
      <c r="W46" s="52">
        <f>V46+1</f>
        <v>2</v>
      </c>
      <c r="X46" s="8"/>
      <c r="Y46" s="38" t="s">
        <v>22</v>
      </c>
      <c r="Z46" s="39">
        <v>167</v>
      </c>
      <c r="AA46" s="39">
        <v>171</v>
      </c>
      <c r="AB46" s="90"/>
    </row>
    <row r="47" spans="1:28" x14ac:dyDescent="0.25">
      <c r="A47" s="89"/>
      <c r="B47" s="44">
        <f>B46+1</f>
        <v>37</v>
      </c>
      <c r="C47" s="45">
        <f>I46+1</f>
        <v>5</v>
      </c>
      <c r="D47" s="45">
        <f>C47+1</f>
        <v>6</v>
      </c>
      <c r="E47" s="45">
        <f t="shared" ref="E47:I47" si="6">D47+1</f>
        <v>7</v>
      </c>
      <c r="F47" s="45">
        <f t="shared" si="6"/>
        <v>8</v>
      </c>
      <c r="G47" s="45">
        <f t="shared" si="6"/>
        <v>9</v>
      </c>
      <c r="H47" s="52">
        <f t="shared" si="6"/>
        <v>10</v>
      </c>
      <c r="I47" s="52">
        <f t="shared" si="6"/>
        <v>11</v>
      </c>
      <c r="J47" s="3"/>
      <c r="K47" s="38" t="s">
        <v>23</v>
      </c>
      <c r="L47" s="39">
        <v>0</v>
      </c>
      <c r="M47" s="39">
        <v>0</v>
      </c>
      <c r="N47" s="90"/>
      <c r="O47" s="89"/>
      <c r="P47" s="44">
        <f>P46+1</f>
        <v>41</v>
      </c>
      <c r="Q47" s="45">
        <f>W46+1</f>
        <v>3</v>
      </c>
      <c r="R47" s="45">
        <f>Q47+1</f>
        <v>4</v>
      </c>
      <c r="S47" s="45">
        <f t="shared" ref="S47:W47" si="7">R47+1</f>
        <v>5</v>
      </c>
      <c r="T47" s="45">
        <f t="shared" si="7"/>
        <v>6</v>
      </c>
      <c r="U47" s="45">
        <f t="shared" si="7"/>
        <v>7</v>
      </c>
      <c r="V47" s="52">
        <f t="shared" si="7"/>
        <v>8</v>
      </c>
      <c r="W47" s="52">
        <f t="shared" si="7"/>
        <v>9</v>
      </c>
      <c r="X47" s="8"/>
      <c r="Y47" s="38" t="s">
        <v>23</v>
      </c>
      <c r="Z47" s="39">
        <v>0</v>
      </c>
      <c r="AA47" s="39">
        <v>0</v>
      </c>
      <c r="AB47" s="90"/>
    </row>
    <row r="48" spans="1:28" x14ac:dyDescent="0.25">
      <c r="A48" s="89"/>
      <c r="B48" s="44">
        <f t="shared" ref="B48:B50" si="8">B47+1</f>
        <v>38</v>
      </c>
      <c r="C48" s="45">
        <f>I47+1</f>
        <v>12</v>
      </c>
      <c r="D48" s="45">
        <f t="shared" ref="D48:I50" si="9">C48+1</f>
        <v>13</v>
      </c>
      <c r="E48" s="45">
        <f t="shared" si="9"/>
        <v>14</v>
      </c>
      <c r="F48" s="45">
        <f t="shared" si="9"/>
        <v>15</v>
      </c>
      <c r="G48" s="45">
        <f t="shared" si="9"/>
        <v>16</v>
      </c>
      <c r="H48" s="52">
        <f t="shared" si="9"/>
        <v>17</v>
      </c>
      <c r="I48" s="52">
        <f t="shared" si="9"/>
        <v>18</v>
      </c>
      <c r="J48" s="3"/>
      <c r="K48" s="38" t="s">
        <v>24</v>
      </c>
      <c r="L48" s="39">
        <v>8</v>
      </c>
      <c r="M48" s="39">
        <v>4</v>
      </c>
      <c r="N48" s="90"/>
      <c r="O48" s="89"/>
      <c r="P48" s="44">
        <f t="shared" ref="P48:P51" si="10">P47+1</f>
        <v>42</v>
      </c>
      <c r="Q48" s="45">
        <f>W47+1</f>
        <v>10</v>
      </c>
      <c r="R48" s="45">
        <f t="shared" ref="R48:W50" si="11">Q48+1</f>
        <v>11</v>
      </c>
      <c r="S48" s="45">
        <f t="shared" si="11"/>
        <v>12</v>
      </c>
      <c r="T48" s="45">
        <f t="shared" si="11"/>
        <v>13</v>
      </c>
      <c r="U48" s="45">
        <f t="shared" si="11"/>
        <v>14</v>
      </c>
      <c r="V48" s="52">
        <f t="shared" si="11"/>
        <v>15</v>
      </c>
      <c r="W48" s="52">
        <f t="shared" si="11"/>
        <v>16</v>
      </c>
      <c r="X48" s="8"/>
      <c r="Y48" s="38" t="s">
        <v>24</v>
      </c>
      <c r="Z48" s="39">
        <v>10</v>
      </c>
      <c r="AA48" s="39">
        <v>5</v>
      </c>
      <c r="AB48" s="90"/>
    </row>
    <row r="49" spans="1:28" x14ac:dyDescent="0.25">
      <c r="A49" s="89"/>
      <c r="B49" s="44">
        <f t="shared" si="8"/>
        <v>39</v>
      </c>
      <c r="C49" s="45">
        <f>I48+1</f>
        <v>19</v>
      </c>
      <c r="D49" s="45">
        <f t="shared" si="9"/>
        <v>20</v>
      </c>
      <c r="E49" s="45">
        <f t="shared" si="9"/>
        <v>21</v>
      </c>
      <c r="F49" s="45">
        <f t="shared" si="9"/>
        <v>22</v>
      </c>
      <c r="G49" s="45">
        <f t="shared" si="9"/>
        <v>23</v>
      </c>
      <c r="H49" s="52">
        <f t="shared" si="9"/>
        <v>24</v>
      </c>
      <c r="I49" s="52">
        <f t="shared" si="9"/>
        <v>25</v>
      </c>
      <c r="J49" s="3"/>
      <c r="K49" s="8"/>
      <c r="L49" s="8"/>
      <c r="M49" s="8"/>
      <c r="N49" s="90"/>
      <c r="O49" s="89"/>
      <c r="P49" s="44">
        <f t="shared" si="10"/>
        <v>43</v>
      </c>
      <c r="Q49" s="45">
        <f>W48+1</f>
        <v>17</v>
      </c>
      <c r="R49" s="45">
        <f t="shared" si="11"/>
        <v>18</v>
      </c>
      <c r="S49" s="45">
        <f t="shared" si="11"/>
        <v>19</v>
      </c>
      <c r="T49" s="45">
        <f t="shared" si="11"/>
        <v>20</v>
      </c>
      <c r="U49" s="45">
        <f t="shared" si="11"/>
        <v>21</v>
      </c>
      <c r="V49" s="52">
        <f t="shared" si="11"/>
        <v>22</v>
      </c>
      <c r="W49" s="52">
        <f t="shared" si="11"/>
        <v>23</v>
      </c>
      <c r="X49" s="8"/>
      <c r="Y49" s="8"/>
      <c r="Z49" s="8"/>
      <c r="AA49" s="8"/>
      <c r="AB49" s="90"/>
    </row>
    <row r="50" spans="1:28" x14ac:dyDescent="0.25">
      <c r="A50" s="89"/>
      <c r="B50" s="44">
        <f t="shared" si="8"/>
        <v>40</v>
      </c>
      <c r="C50" s="45">
        <f>I49+1</f>
        <v>26</v>
      </c>
      <c r="D50" s="45">
        <f t="shared" si="9"/>
        <v>27</v>
      </c>
      <c r="E50" s="45">
        <f t="shared" si="9"/>
        <v>28</v>
      </c>
      <c r="F50" s="45">
        <f t="shared" si="9"/>
        <v>29</v>
      </c>
      <c r="G50" s="45">
        <f t="shared" si="9"/>
        <v>30</v>
      </c>
      <c r="H50" s="52"/>
      <c r="I50" s="52"/>
      <c r="J50" s="3"/>
      <c r="K50" s="8"/>
      <c r="L50" s="8"/>
      <c r="M50" s="8"/>
      <c r="N50" s="90"/>
      <c r="O50" s="89"/>
      <c r="P50" s="44">
        <f t="shared" si="10"/>
        <v>44</v>
      </c>
      <c r="Q50" s="45">
        <f>W49+1</f>
        <v>24</v>
      </c>
      <c r="R50" s="45">
        <f t="shared" si="11"/>
        <v>25</v>
      </c>
      <c r="S50" s="45">
        <f t="shared" si="11"/>
        <v>26</v>
      </c>
      <c r="T50" s="45">
        <f t="shared" si="11"/>
        <v>27</v>
      </c>
      <c r="U50" s="45">
        <f t="shared" si="11"/>
        <v>28</v>
      </c>
      <c r="V50" s="52">
        <f t="shared" si="11"/>
        <v>29</v>
      </c>
      <c r="W50" s="52">
        <f t="shared" si="11"/>
        <v>30</v>
      </c>
      <c r="X50" s="8"/>
      <c r="Y50" s="8"/>
      <c r="Z50" s="8"/>
      <c r="AA50" s="8"/>
      <c r="AB50" s="90"/>
    </row>
    <row r="51" spans="1:28" x14ac:dyDescent="0.25">
      <c r="A51" s="89"/>
      <c r="B51" s="18"/>
      <c r="C51" s="19"/>
      <c r="D51" s="19"/>
      <c r="E51" s="19"/>
      <c r="F51" s="19"/>
      <c r="G51" s="19"/>
      <c r="H51" s="3"/>
      <c r="I51" s="3"/>
      <c r="J51" s="3"/>
      <c r="K51" s="8"/>
      <c r="L51" s="8"/>
      <c r="M51" s="8"/>
      <c r="N51" s="90"/>
      <c r="O51" s="89"/>
      <c r="P51" s="44">
        <f t="shared" si="10"/>
        <v>45</v>
      </c>
      <c r="Q51" s="47">
        <f>W50+1</f>
        <v>31</v>
      </c>
      <c r="R51" s="45"/>
      <c r="S51" s="45"/>
      <c r="T51" s="45"/>
      <c r="U51" s="45"/>
      <c r="V51" s="52"/>
      <c r="W51" s="52"/>
      <c r="X51" s="8"/>
      <c r="Y51" s="8"/>
      <c r="Z51" s="8"/>
      <c r="AA51" s="8"/>
      <c r="AB51" s="90"/>
    </row>
    <row r="52" spans="1:28" ht="7.5" customHeight="1" x14ac:dyDescent="0.25">
      <c r="A52" s="91"/>
      <c r="B52" s="100"/>
      <c r="C52" s="101"/>
      <c r="D52" s="101"/>
      <c r="E52" s="101"/>
      <c r="F52" s="101"/>
      <c r="G52" s="101"/>
      <c r="H52" s="102"/>
      <c r="I52" s="102"/>
      <c r="J52" s="102"/>
      <c r="K52" s="93"/>
      <c r="L52" s="93"/>
      <c r="M52" s="93"/>
      <c r="N52" s="94"/>
      <c r="O52" s="91"/>
      <c r="P52" s="103"/>
      <c r="Q52" s="101"/>
      <c r="R52" s="101"/>
      <c r="S52" s="101"/>
      <c r="T52" s="101"/>
      <c r="U52" s="101"/>
      <c r="V52" s="104"/>
      <c r="W52" s="104"/>
      <c r="X52" s="93"/>
      <c r="Y52" s="93"/>
      <c r="Z52" s="93"/>
      <c r="AA52" s="93"/>
      <c r="AB52" s="94"/>
    </row>
    <row r="53" spans="1:28" ht="7.5" customHeight="1" x14ac:dyDescent="0.25">
      <c r="A53" s="81"/>
      <c r="B53" s="95"/>
      <c r="C53" s="96"/>
      <c r="D53" s="96"/>
      <c r="E53" s="96"/>
      <c r="F53" s="96"/>
      <c r="G53" s="96"/>
      <c r="H53" s="97"/>
      <c r="I53" s="97"/>
      <c r="J53" s="97"/>
      <c r="K53" s="83"/>
      <c r="L53" s="83"/>
      <c r="M53" s="83"/>
      <c r="N53" s="84"/>
      <c r="O53" s="81"/>
      <c r="P53" s="82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</row>
    <row r="54" spans="1:28" ht="27" customHeight="1" x14ac:dyDescent="0.25">
      <c r="A54" s="89"/>
      <c r="B54" s="40" t="s">
        <v>10</v>
      </c>
      <c r="C54" s="40"/>
      <c r="D54" s="40"/>
      <c r="E54" s="40"/>
      <c r="F54" s="40"/>
      <c r="G54" s="40"/>
      <c r="H54" s="40"/>
      <c r="I54" s="40"/>
      <c r="J54" s="3"/>
      <c r="K54" s="6"/>
      <c r="L54" s="7" t="s">
        <v>36</v>
      </c>
      <c r="M54" s="7" t="s">
        <v>37</v>
      </c>
      <c r="N54" s="90"/>
      <c r="O54" s="89"/>
      <c r="P54" s="40" t="s">
        <v>11</v>
      </c>
      <c r="Q54" s="40"/>
      <c r="R54" s="40"/>
      <c r="S54" s="40"/>
      <c r="T54" s="40"/>
      <c r="U54" s="40"/>
      <c r="V54" s="40"/>
      <c r="W54" s="40"/>
      <c r="X54" s="8"/>
      <c r="Y54" s="6"/>
      <c r="Z54" s="7" t="s">
        <v>36</v>
      </c>
      <c r="AA54" s="7" t="s">
        <v>37</v>
      </c>
      <c r="AB54" s="90"/>
    </row>
    <row r="55" spans="1:28" x14ac:dyDescent="0.25">
      <c r="A55" s="89"/>
      <c r="B55" s="50"/>
      <c r="C55" s="42" t="s">
        <v>18</v>
      </c>
      <c r="D55" s="42" t="s">
        <v>12</v>
      </c>
      <c r="E55" s="42" t="s">
        <v>13</v>
      </c>
      <c r="F55" s="42" t="s">
        <v>14</v>
      </c>
      <c r="G55" s="42" t="s">
        <v>15</v>
      </c>
      <c r="H55" s="43" t="s">
        <v>16</v>
      </c>
      <c r="I55" s="43" t="s">
        <v>17</v>
      </c>
      <c r="J55" s="4"/>
      <c r="K55" s="38" t="s">
        <v>21</v>
      </c>
      <c r="L55" s="39">
        <v>20</v>
      </c>
      <c r="M55" s="39">
        <v>24</v>
      </c>
      <c r="N55" s="90"/>
      <c r="O55" s="89"/>
      <c r="P55" s="41"/>
      <c r="Q55" s="42" t="s">
        <v>18</v>
      </c>
      <c r="R55" s="42" t="s">
        <v>12</v>
      </c>
      <c r="S55" s="42" t="s">
        <v>13</v>
      </c>
      <c r="T55" s="42" t="s">
        <v>14</v>
      </c>
      <c r="U55" s="42" t="s">
        <v>15</v>
      </c>
      <c r="V55" s="43" t="s">
        <v>16</v>
      </c>
      <c r="W55" s="43" t="s">
        <v>17</v>
      </c>
      <c r="X55" s="8"/>
      <c r="Y55" s="38" t="s">
        <v>21</v>
      </c>
      <c r="Z55" s="39">
        <v>21</v>
      </c>
      <c r="AA55" s="39">
        <v>25</v>
      </c>
      <c r="AB55" s="90"/>
    </row>
    <row r="56" spans="1:28" x14ac:dyDescent="0.25">
      <c r="A56" s="89"/>
      <c r="B56" s="44">
        <v>45</v>
      </c>
      <c r="C56" s="45"/>
      <c r="D56" s="49">
        <v>1</v>
      </c>
      <c r="E56" s="49">
        <f t="shared" ref="E56:I57" si="12">D56+1</f>
        <v>2</v>
      </c>
      <c r="F56" s="45">
        <f t="shared" si="12"/>
        <v>3</v>
      </c>
      <c r="G56" s="45">
        <f t="shared" si="12"/>
        <v>4</v>
      </c>
      <c r="H56" s="52">
        <f t="shared" si="12"/>
        <v>5</v>
      </c>
      <c r="I56" s="52">
        <f>H56+1</f>
        <v>6</v>
      </c>
      <c r="J56" s="3"/>
      <c r="K56" s="38" t="s">
        <v>22</v>
      </c>
      <c r="L56" s="39">
        <v>160</v>
      </c>
      <c r="M56" s="39">
        <v>160</v>
      </c>
      <c r="N56" s="90"/>
      <c r="O56" s="89"/>
      <c r="P56" s="44">
        <v>49</v>
      </c>
      <c r="Q56" s="45"/>
      <c r="R56" s="45"/>
      <c r="S56" s="45"/>
      <c r="T56" s="45">
        <v>1</v>
      </c>
      <c r="U56" s="45">
        <f>T56+1</f>
        <v>2</v>
      </c>
      <c r="V56" s="52">
        <f>U56+1</f>
        <v>3</v>
      </c>
      <c r="W56" s="52">
        <f>V56+1</f>
        <v>4</v>
      </c>
      <c r="X56" s="8"/>
      <c r="Y56" s="38" t="s">
        <v>22</v>
      </c>
      <c r="Z56" s="39">
        <v>167</v>
      </c>
      <c r="AA56" s="39">
        <v>165</v>
      </c>
      <c r="AB56" s="90"/>
    </row>
    <row r="57" spans="1:28" x14ac:dyDescent="0.25">
      <c r="A57" s="89"/>
      <c r="B57" s="44">
        <f>B56+1</f>
        <v>46</v>
      </c>
      <c r="C57" s="45">
        <f>I56+1</f>
        <v>7</v>
      </c>
      <c r="D57" s="45">
        <f>C57+1</f>
        <v>8</v>
      </c>
      <c r="E57" s="45">
        <f t="shared" si="12"/>
        <v>9</v>
      </c>
      <c r="F57" s="45">
        <f t="shared" si="12"/>
        <v>10</v>
      </c>
      <c r="G57" s="45">
        <f t="shared" si="12"/>
        <v>11</v>
      </c>
      <c r="H57" s="52">
        <f t="shared" si="12"/>
        <v>12</v>
      </c>
      <c r="I57" s="52">
        <f t="shared" si="12"/>
        <v>13</v>
      </c>
      <c r="J57" s="3"/>
      <c r="K57" s="38" t="s">
        <v>23</v>
      </c>
      <c r="L57" s="39">
        <v>2</v>
      </c>
      <c r="M57" s="39">
        <v>2</v>
      </c>
      <c r="N57" s="90"/>
      <c r="O57" s="89"/>
      <c r="P57" s="44">
        <f>P56+1</f>
        <v>50</v>
      </c>
      <c r="Q57" s="45">
        <f>W56+1</f>
        <v>5</v>
      </c>
      <c r="R57" s="45">
        <f>Q57+1</f>
        <v>6</v>
      </c>
      <c r="S57" s="45">
        <f t="shared" ref="S57:W57" si="13">R57+1</f>
        <v>7</v>
      </c>
      <c r="T57" s="45">
        <f t="shared" si="13"/>
        <v>8</v>
      </c>
      <c r="U57" s="45">
        <f t="shared" si="13"/>
        <v>9</v>
      </c>
      <c r="V57" s="52">
        <f t="shared" si="13"/>
        <v>10</v>
      </c>
      <c r="W57" s="52">
        <f t="shared" si="13"/>
        <v>11</v>
      </c>
      <c r="X57" s="8"/>
      <c r="Y57" s="38" t="s">
        <v>23</v>
      </c>
      <c r="Z57" s="39">
        <v>3</v>
      </c>
      <c r="AA57" s="39">
        <v>3</v>
      </c>
      <c r="AB57" s="90"/>
    </row>
    <row r="58" spans="1:28" x14ac:dyDescent="0.25">
      <c r="A58" s="89"/>
      <c r="B58" s="44">
        <f t="shared" ref="B58:B60" si="14">B57+1</f>
        <v>47</v>
      </c>
      <c r="C58" s="45">
        <f>I57+1</f>
        <v>14</v>
      </c>
      <c r="D58" s="45">
        <f t="shared" ref="D58:I60" si="15">C58+1</f>
        <v>15</v>
      </c>
      <c r="E58" s="45">
        <f t="shared" si="15"/>
        <v>16</v>
      </c>
      <c r="F58" s="45">
        <f t="shared" si="15"/>
        <v>17</v>
      </c>
      <c r="G58" s="45">
        <f t="shared" si="15"/>
        <v>18</v>
      </c>
      <c r="H58" s="52">
        <f t="shared" si="15"/>
        <v>19</v>
      </c>
      <c r="I58" s="52">
        <f t="shared" si="15"/>
        <v>20</v>
      </c>
      <c r="J58" s="3"/>
      <c r="K58" s="38" t="s">
        <v>24</v>
      </c>
      <c r="L58" s="39">
        <v>8</v>
      </c>
      <c r="M58" s="39">
        <v>4</v>
      </c>
      <c r="N58" s="90"/>
      <c r="O58" s="89"/>
      <c r="P58" s="44">
        <f t="shared" ref="P58:P60" si="16">P57+1</f>
        <v>51</v>
      </c>
      <c r="Q58" s="45">
        <f>W57+1</f>
        <v>12</v>
      </c>
      <c r="R58" s="45">
        <f t="shared" ref="R58:W60" si="17">Q58+1</f>
        <v>13</v>
      </c>
      <c r="S58" s="45">
        <f t="shared" si="17"/>
        <v>14</v>
      </c>
      <c r="T58" s="45">
        <f t="shared" si="17"/>
        <v>15</v>
      </c>
      <c r="U58" s="45">
        <f t="shared" si="17"/>
        <v>16</v>
      </c>
      <c r="V58" s="52">
        <f t="shared" si="17"/>
        <v>17</v>
      </c>
      <c r="W58" s="52">
        <f t="shared" si="17"/>
        <v>18</v>
      </c>
      <c r="X58" s="8"/>
      <c r="Y58" s="38" t="s">
        <v>24</v>
      </c>
      <c r="Z58" s="39">
        <v>7</v>
      </c>
      <c r="AA58" s="39">
        <v>3</v>
      </c>
      <c r="AB58" s="90"/>
    </row>
    <row r="59" spans="1:28" x14ac:dyDescent="0.25">
      <c r="A59" s="89"/>
      <c r="B59" s="44">
        <f t="shared" si="14"/>
        <v>48</v>
      </c>
      <c r="C59" s="45">
        <f>I58+1</f>
        <v>21</v>
      </c>
      <c r="D59" s="45">
        <f t="shared" si="15"/>
        <v>22</v>
      </c>
      <c r="E59" s="45">
        <f t="shared" si="15"/>
        <v>23</v>
      </c>
      <c r="F59" s="45">
        <f t="shared" si="15"/>
        <v>24</v>
      </c>
      <c r="G59" s="45">
        <f t="shared" si="15"/>
        <v>25</v>
      </c>
      <c r="H59" s="52">
        <f t="shared" si="15"/>
        <v>26</v>
      </c>
      <c r="I59" s="52">
        <f t="shared" si="15"/>
        <v>27</v>
      </c>
      <c r="J59" s="3"/>
      <c r="K59" s="8"/>
      <c r="L59" s="8"/>
      <c r="M59" s="8"/>
      <c r="N59" s="90"/>
      <c r="O59" s="89"/>
      <c r="P59" s="44">
        <f t="shared" si="16"/>
        <v>52</v>
      </c>
      <c r="Q59" s="45">
        <f>W58+1</f>
        <v>19</v>
      </c>
      <c r="R59" s="45">
        <f t="shared" si="17"/>
        <v>20</v>
      </c>
      <c r="S59" s="45">
        <f t="shared" si="17"/>
        <v>21</v>
      </c>
      <c r="T59" s="45">
        <f t="shared" si="17"/>
        <v>22</v>
      </c>
      <c r="U59" s="47">
        <f t="shared" si="17"/>
        <v>23</v>
      </c>
      <c r="V59" s="48">
        <f t="shared" si="17"/>
        <v>24</v>
      </c>
      <c r="W59" s="48">
        <f t="shared" si="17"/>
        <v>25</v>
      </c>
      <c r="X59" s="8"/>
      <c r="Y59" s="8"/>
      <c r="Z59" s="8"/>
      <c r="AA59" s="8"/>
      <c r="AB59" s="90"/>
    </row>
    <row r="60" spans="1:28" x14ac:dyDescent="0.25">
      <c r="A60" s="89"/>
      <c r="B60" s="44">
        <f t="shared" si="14"/>
        <v>49</v>
      </c>
      <c r="C60" s="45">
        <f>I59+1</f>
        <v>28</v>
      </c>
      <c r="D60" s="45">
        <f t="shared" si="15"/>
        <v>29</v>
      </c>
      <c r="E60" s="45">
        <f t="shared" si="15"/>
        <v>30</v>
      </c>
      <c r="F60" s="45"/>
      <c r="G60" s="45"/>
      <c r="H60" s="52"/>
      <c r="I60" s="52"/>
      <c r="J60" s="3"/>
      <c r="K60" s="8"/>
      <c r="L60" s="8"/>
      <c r="M60" s="8"/>
      <c r="N60" s="90"/>
      <c r="O60" s="89"/>
      <c r="P60" s="44">
        <f t="shared" si="16"/>
        <v>53</v>
      </c>
      <c r="Q60" s="49">
        <f>W59+1</f>
        <v>26</v>
      </c>
      <c r="R60" s="45">
        <f t="shared" si="17"/>
        <v>27</v>
      </c>
      <c r="S60" s="45">
        <f t="shared" si="17"/>
        <v>28</v>
      </c>
      <c r="T60" s="45">
        <f t="shared" si="17"/>
        <v>29</v>
      </c>
      <c r="U60" s="45">
        <f t="shared" si="17"/>
        <v>30</v>
      </c>
      <c r="V60" s="53">
        <f t="shared" si="17"/>
        <v>31</v>
      </c>
      <c r="W60" s="52"/>
      <c r="X60" s="8"/>
      <c r="Y60" s="8"/>
      <c r="Z60" s="8"/>
      <c r="AA60" s="8"/>
      <c r="AB60" s="90"/>
    </row>
    <row r="61" spans="1:28" ht="7.5" customHeight="1" x14ac:dyDescent="0.25">
      <c r="A61" s="91"/>
      <c r="B61" s="100"/>
      <c r="C61" s="101"/>
      <c r="D61" s="101"/>
      <c r="E61" s="101"/>
      <c r="F61" s="101"/>
      <c r="G61" s="101"/>
      <c r="H61" s="102"/>
      <c r="I61" s="102"/>
      <c r="J61" s="102"/>
      <c r="K61" s="93"/>
      <c r="L61" s="93"/>
      <c r="M61" s="93"/>
      <c r="N61" s="94"/>
      <c r="O61" s="91"/>
      <c r="P61" s="92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4"/>
    </row>
    <row r="62" spans="1:28" ht="7.5" customHeight="1" x14ac:dyDescent="0.25">
      <c r="A62" s="81"/>
      <c r="B62" s="95"/>
      <c r="C62" s="96"/>
      <c r="D62" s="96"/>
      <c r="E62" s="96"/>
      <c r="F62" s="96"/>
      <c r="G62" s="96"/>
      <c r="H62" s="97"/>
      <c r="I62" s="97"/>
      <c r="J62" s="97"/>
      <c r="K62" s="83"/>
      <c r="L62" s="83"/>
      <c r="M62" s="83"/>
      <c r="N62" s="83"/>
      <c r="O62" s="83"/>
      <c r="P62" s="82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4"/>
    </row>
    <row r="63" spans="1:28" ht="15" customHeight="1" x14ac:dyDescent="0.25">
      <c r="A63" s="89"/>
      <c r="B63" s="18"/>
      <c r="C63" s="19"/>
      <c r="D63" s="19"/>
      <c r="E63" s="19"/>
      <c r="F63" s="19"/>
      <c r="G63" s="8"/>
      <c r="H63" s="8"/>
      <c r="I63" s="19"/>
      <c r="J63" s="3"/>
      <c r="K63" s="3"/>
      <c r="L63" s="60" t="s">
        <v>19</v>
      </c>
      <c r="M63" s="60"/>
      <c r="N63" s="60" t="s">
        <v>20</v>
      </c>
      <c r="O63" s="60"/>
      <c r="P63" s="60"/>
      <c r="Q63" s="60"/>
      <c r="R63" s="60"/>
      <c r="S63" s="8"/>
      <c r="T63" s="8"/>
      <c r="U63" s="66">
        <v>1</v>
      </c>
      <c r="V63" s="24" t="s">
        <v>33</v>
      </c>
      <c r="W63" s="24"/>
      <c r="X63" s="24"/>
      <c r="Y63" s="24"/>
      <c r="Z63" s="24"/>
      <c r="AA63" s="24"/>
      <c r="AB63" s="90"/>
    </row>
    <row r="64" spans="1:28" ht="15" customHeight="1" x14ac:dyDescent="0.25">
      <c r="A64" s="89"/>
      <c r="B64" s="8"/>
      <c r="C64" s="8"/>
      <c r="D64" s="8"/>
      <c r="E64" s="8"/>
      <c r="F64" s="8"/>
      <c r="G64" s="8"/>
      <c r="H64" s="8"/>
      <c r="I64" s="19"/>
      <c r="J64" s="3"/>
      <c r="K64" s="3"/>
      <c r="L64" s="61" t="s">
        <v>30</v>
      </c>
      <c r="M64" s="62" t="s">
        <v>31</v>
      </c>
      <c r="N64" s="63" t="s">
        <v>30</v>
      </c>
      <c r="O64" s="63"/>
      <c r="P64" s="63"/>
      <c r="Q64" s="63" t="s">
        <v>31</v>
      </c>
      <c r="R64" s="63"/>
      <c r="S64" s="8"/>
      <c r="T64" s="8"/>
      <c r="U64" s="8"/>
      <c r="V64" s="24"/>
      <c r="W64" s="24"/>
      <c r="X64" s="24"/>
      <c r="Y64" s="24"/>
      <c r="Z64" s="24"/>
      <c r="AA64" s="24"/>
      <c r="AB64" s="90"/>
    </row>
    <row r="65" spans="1:28" ht="15" customHeight="1" x14ac:dyDescent="0.2">
      <c r="A65" s="89"/>
      <c r="B65" s="8"/>
      <c r="C65" s="8"/>
      <c r="D65" s="8"/>
      <c r="E65" s="54" t="s">
        <v>25</v>
      </c>
      <c r="F65" s="54"/>
      <c r="G65" s="54"/>
      <c r="H65" s="54"/>
      <c r="I65" s="54"/>
      <c r="J65" s="54"/>
      <c r="K65" s="54"/>
      <c r="L65" s="55">
        <f>L7+Z7+L17</f>
        <v>62</v>
      </c>
      <c r="M65" s="55">
        <f>L8+Z8+L18</f>
        <v>494</v>
      </c>
      <c r="N65" s="56">
        <f>M7+AA7+M17</f>
        <v>74</v>
      </c>
      <c r="O65" s="56"/>
      <c r="P65" s="56"/>
      <c r="Q65" s="56">
        <f>M8+AA8+M18</f>
        <v>492</v>
      </c>
      <c r="R65" s="56"/>
      <c r="S65" s="8"/>
      <c r="T65" s="8"/>
      <c r="U65" s="44">
        <v>1</v>
      </c>
      <c r="V65" s="23" t="s">
        <v>32</v>
      </c>
      <c r="W65" s="19"/>
      <c r="X65" s="19"/>
      <c r="Y65" s="19"/>
      <c r="Z65" s="8"/>
      <c r="AA65" s="8"/>
      <c r="AB65" s="90"/>
    </row>
    <row r="66" spans="1:28" ht="15" customHeight="1" x14ac:dyDescent="0.2">
      <c r="A66" s="89"/>
      <c r="B66" s="8"/>
      <c r="C66" s="8"/>
      <c r="D66" s="8"/>
      <c r="E66" s="54" t="s">
        <v>26</v>
      </c>
      <c r="F66" s="54"/>
      <c r="G66" s="54"/>
      <c r="H66" s="54"/>
      <c r="I66" s="54"/>
      <c r="J66" s="54"/>
      <c r="K66" s="54"/>
      <c r="L66" s="55">
        <f>Z17+L26+Z26</f>
        <v>63</v>
      </c>
      <c r="M66" s="55">
        <f>Z18+L27+Z27</f>
        <v>503</v>
      </c>
      <c r="N66" s="56">
        <f>AA17+M26+AA26</f>
        <v>76</v>
      </c>
      <c r="O66" s="56"/>
      <c r="P66" s="56"/>
      <c r="Q66" s="56">
        <f>AA18+M27+AA27</f>
        <v>502</v>
      </c>
      <c r="R66" s="56"/>
      <c r="S66" s="8"/>
      <c r="T66" s="8"/>
      <c r="U66" s="8"/>
      <c r="V66" s="8"/>
      <c r="W66" s="8"/>
      <c r="X66" s="8"/>
      <c r="Y66" s="8"/>
      <c r="Z66" s="8"/>
      <c r="AA66" s="8"/>
      <c r="AB66" s="90"/>
    </row>
    <row r="67" spans="1:28" ht="15" customHeight="1" x14ac:dyDescent="0.25">
      <c r="A67" s="89"/>
      <c r="B67" s="18"/>
      <c r="C67" s="19"/>
      <c r="D67" s="19"/>
      <c r="E67" s="54" t="s">
        <v>27</v>
      </c>
      <c r="F67" s="54"/>
      <c r="G67" s="54"/>
      <c r="H67" s="54"/>
      <c r="I67" s="54"/>
      <c r="J67" s="54"/>
      <c r="K67" s="54"/>
      <c r="L67" s="55">
        <f>L36+Z36+L45</f>
        <v>64</v>
      </c>
      <c r="M67" s="55">
        <f>L37+Z37+L46</f>
        <v>511</v>
      </c>
      <c r="N67" s="56">
        <f>M36+AA36+M45</f>
        <v>77</v>
      </c>
      <c r="O67" s="56"/>
      <c r="P67" s="56"/>
      <c r="Q67" s="56">
        <f>M37+AA37+M46</f>
        <v>512</v>
      </c>
      <c r="R67" s="56"/>
      <c r="S67" s="8"/>
      <c r="T67" s="8"/>
      <c r="U67" s="67">
        <v>1</v>
      </c>
      <c r="V67" s="8" t="s">
        <v>34</v>
      </c>
      <c r="W67" s="8"/>
      <c r="X67" s="8"/>
      <c r="Y67" s="8"/>
      <c r="Z67" s="8"/>
      <c r="AA67" s="8"/>
      <c r="AB67" s="90"/>
    </row>
    <row r="68" spans="1:28" ht="15" customHeight="1" x14ac:dyDescent="0.25">
      <c r="A68" s="89"/>
      <c r="B68" s="18"/>
      <c r="C68" s="19"/>
      <c r="D68" s="19"/>
      <c r="E68" s="54" t="s">
        <v>28</v>
      </c>
      <c r="F68" s="54"/>
      <c r="G68" s="54"/>
      <c r="H68" s="54"/>
      <c r="I68" s="54"/>
      <c r="J68" s="54"/>
      <c r="K68" s="54"/>
      <c r="L68" s="55">
        <f>Z45+L55+Z55</f>
        <v>62</v>
      </c>
      <c r="M68" s="55">
        <f>Z46+L56+Z56</f>
        <v>494</v>
      </c>
      <c r="N68" s="56">
        <f>AA45+M55+AA55</f>
        <v>75</v>
      </c>
      <c r="O68" s="56"/>
      <c r="P68" s="56"/>
      <c r="Q68" s="56">
        <f>AA46+M56+AA56</f>
        <v>496</v>
      </c>
      <c r="R68" s="56"/>
      <c r="S68" s="8"/>
      <c r="T68" s="8"/>
      <c r="U68" s="8"/>
      <c r="V68" s="8"/>
      <c r="W68" s="8"/>
      <c r="X68" s="8"/>
      <c r="Y68" s="8"/>
      <c r="Z68" s="8"/>
      <c r="AA68" s="8"/>
      <c r="AB68" s="90"/>
    </row>
    <row r="69" spans="1:28" ht="15" customHeight="1" x14ac:dyDescent="0.25">
      <c r="A69" s="89"/>
      <c r="B69" s="18"/>
      <c r="C69" s="19"/>
      <c r="D69" s="19"/>
      <c r="E69" s="57" t="s">
        <v>29</v>
      </c>
      <c r="F69" s="57"/>
      <c r="G69" s="57"/>
      <c r="H69" s="57"/>
      <c r="I69" s="57"/>
      <c r="J69" s="57"/>
      <c r="K69" s="57"/>
      <c r="L69" s="58">
        <f>SUM(L65:L68)</f>
        <v>251</v>
      </c>
      <c r="M69" s="58">
        <f t="shared" ref="M69:R69" si="18">SUM(M65:M68)</f>
        <v>2002</v>
      </c>
      <c r="N69" s="59">
        <f t="shared" si="18"/>
        <v>302</v>
      </c>
      <c r="O69" s="59">
        <f t="shared" si="18"/>
        <v>0</v>
      </c>
      <c r="P69" s="59">
        <f t="shared" si="18"/>
        <v>0</v>
      </c>
      <c r="Q69" s="59">
        <f t="shared" si="18"/>
        <v>2002</v>
      </c>
      <c r="R69" s="59">
        <f t="shared" si="18"/>
        <v>0</v>
      </c>
      <c r="S69" s="8"/>
      <c r="T69" s="8"/>
      <c r="U69" s="8"/>
      <c r="V69" s="8"/>
      <c r="W69" s="8"/>
      <c r="X69" s="8"/>
      <c r="Y69" s="8"/>
      <c r="Z69" s="8"/>
      <c r="AA69" s="8"/>
      <c r="AB69" s="90"/>
    </row>
    <row r="70" spans="1:28" s="8" customFormat="1" ht="4.5" customHeight="1" x14ac:dyDescent="0.25">
      <c r="A70" s="89"/>
      <c r="B70" s="18"/>
      <c r="C70" s="19"/>
      <c r="D70" s="19"/>
      <c r="E70" s="19"/>
      <c r="F70" s="19"/>
      <c r="G70" s="19"/>
      <c r="H70" s="3"/>
      <c r="I70" s="3"/>
      <c r="J70" s="3"/>
      <c r="P70" s="17"/>
      <c r="AB70" s="90"/>
    </row>
    <row r="71" spans="1:28" ht="16.5" customHeight="1" x14ac:dyDescent="0.25">
      <c r="A71" s="89"/>
      <c r="B71" s="18"/>
      <c r="C71" s="19"/>
      <c r="D71" s="19"/>
      <c r="E71" s="64" t="s">
        <v>35</v>
      </c>
      <c r="F71" s="64"/>
      <c r="G71" s="64"/>
      <c r="H71" s="64"/>
      <c r="I71" s="64"/>
      <c r="J71" s="64"/>
      <c r="K71" s="64"/>
      <c r="L71" s="65">
        <f>ROUND(M69/12,2)</f>
        <v>166.83</v>
      </c>
      <c r="M71" s="65"/>
      <c r="N71" s="65">
        <f>ROUND(Q69/12,2)</f>
        <v>166.83</v>
      </c>
      <c r="O71" s="65"/>
      <c r="P71" s="65"/>
      <c r="Q71" s="65"/>
      <c r="R71" s="65"/>
      <c r="S71" s="8"/>
      <c r="T71" s="8"/>
      <c r="U71" s="8"/>
      <c r="V71" s="8"/>
      <c r="W71" s="8"/>
      <c r="X71" s="8"/>
      <c r="Y71" s="8"/>
      <c r="Z71" s="8"/>
      <c r="AA71" s="8"/>
      <c r="AB71" s="90"/>
    </row>
    <row r="72" spans="1:28" ht="16.5" customHeight="1" x14ac:dyDescent="0.25">
      <c r="A72" s="89"/>
      <c r="B72" s="18"/>
      <c r="C72" s="19"/>
      <c r="D72" s="19"/>
      <c r="E72" s="64" t="s">
        <v>38</v>
      </c>
      <c r="F72" s="64"/>
      <c r="G72" s="64"/>
      <c r="H72" s="64"/>
      <c r="I72" s="64"/>
      <c r="J72" s="64"/>
      <c r="K72" s="64"/>
      <c r="L72" s="65">
        <f>ROUND(L69/12,2)</f>
        <v>20.92</v>
      </c>
      <c r="M72" s="65"/>
      <c r="N72" s="65">
        <f>ROUND(N69/12,2)</f>
        <v>25.17</v>
      </c>
      <c r="O72" s="65"/>
      <c r="P72" s="65"/>
      <c r="Q72" s="65"/>
      <c r="R72" s="65"/>
      <c r="S72" s="8"/>
      <c r="T72" s="8"/>
      <c r="U72" s="8"/>
      <c r="V72" s="8"/>
      <c r="W72" s="8"/>
      <c r="X72" s="8"/>
      <c r="Y72" s="8"/>
      <c r="Z72" s="8"/>
      <c r="AA72" s="8"/>
      <c r="AB72" s="90"/>
    </row>
    <row r="73" spans="1:28" ht="7.5" customHeight="1" x14ac:dyDescent="0.25">
      <c r="A73" s="91"/>
      <c r="B73" s="100"/>
      <c r="C73" s="101"/>
      <c r="D73" s="101"/>
      <c r="E73" s="101"/>
      <c r="F73" s="101"/>
      <c r="G73" s="101"/>
      <c r="H73" s="102"/>
      <c r="I73" s="102"/>
      <c r="J73" s="102"/>
      <c r="K73" s="93"/>
      <c r="L73" s="93"/>
      <c r="M73" s="93"/>
      <c r="N73" s="93"/>
      <c r="O73" s="93"/>
      <c r="P73" s="92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4"/>
    </row>
  </sheetData>
  <sheetProtection algorithmName="SHA-512" hashValue="syPyWu7hIk8npyGnUDsvNoMcCJdLD8BOoncaeNs1+eTZYxcsS2Eu49n8M0FvPqqCgxq8vKlrqsZ27Z8Uhxl6Lw==" saltValue="jzHaGZZhwEaXULs92UIEAw==" spinCount="100000" sheet="1" objects="1" scenarios="1"/>
  <mergeCells count="39">
    <mergeCell ref="E66:K66"/>
    <mergeCell ref="E65:K65"/>
    <mergeCell ref="B6:I6"/>
    <mergeCell ref="E72:K72"/>
    <mergeCell ref="E71:K71"/>
    <mergeCell ref="N71:R71"/>
    <mergeCell ref="N72:R72"/>
    <mergeCell ref="L71:M71"/>
    <mergeCell ref="L72:M72"/>
    <mergeCell ref="N69:P69"/>
    <mergeCell ref="Q69:R69"/>
    <mergeCell ref="E69:K69"/>
    <mergeCell ref="E68:K68"/>
    <mergeCell ref="E67:K67"/>
    <mergeCell ref="N66:P66"/>
    <mergeCell ref="Q66:R66"/>
    <mergeCell ref="N67:P67"/>
    <mergeCell ref="Q67:R67"/>
    <mergeCell ref="N68:P68"/>
    <mergeCell ref="Q68:R68"/>
    <mergeCell ref="B54:I54"/>
    <mergeCell ref="P54:W54"/>
    <mergeCell ref="N64:P64"/>
    <mergeCell ref="Q64:R64"/>
    <mergeCell ref="N65:P65"/>
    <mergeCell ref="Q65:R65"/>
    <mergeCell ref="L63:M63"/>
    <mergeCell ref="N63:R63"/>
    <mergeCell ref="V63:AA64"/>
    <mergeCell ref="B25:I25"/>
    <mergeCell ref="P25:W25"/>
    <mergeCell ref="B35:I35"/>
    <mergeCell ref="P35:W35"/>
    <mergeCell ref="B44:I44"/>
    <mergeCell ref="P44:W44"/>
    <mergeCell ref="L3:S3"/>
    <mergeCell ref="P6:W6"/>
    <mergeCell ref="B16:I16"/>
    <mergeCell ref="P16:W16"/>
  </mergeCells>
  <pageMargins left="0.31496062992125984" right="0.31496062992125984" top="0.55118110236220474" bottom="0.35433070866141736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Apskaita</dc:creator>
  <cp:lastModifiedBy>Apskaita</cp:lastModifiedBy>
  <cp:lastPrinted>2022-03-03T09:56:40Z</cp:lastPrinted>
  <dcterms:created xsi:type="dcterms:W3CDTF">2022-03-02T18:13:44Z</dcterms:created>
  <dcterms:modified xsi:type="dcterms:W3CDTF">2022-03-03T10:20:19Z</dcterms:modified>
</cp:coreProperties>
</file>